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5.xml" ContentType="application/vnd.openxmlformats-officedocument.spreadsheetml.worksheet+xml"/>
  <Override PartName="/xl/worksheets/sheet14.xml" ContentType="application/vnd.openxmlformats-officedocument.spreadsheetml.worksheet+xml"/>
  <Override PartName="/xl/worksheets/sheet13.xml" ContentType="application/vnd.openxmlformats-officedocument.spreadsheetml.worksheet+xml"/>
  <Override PartName="/xl/worksheets/sheet12.xml" ContentType="application/vnd.openxmlformats-officedocument.spreadsheetml.worksheet+xml"/>
  <Override PartName="/xl/worksheets/sheet11.xml" ContentType="application/vnd.openxmlformats-officedocument.spreadsheetml.worksheet+xml"/>
  <Override PartName="/xl/worksheets/sheet10.xml" ContentType="application/vnd.openxmlformats-officedocument.spreadsheetml.worksheet+xml"/>
  <Override PartName="/xl/worksheets/sheet9.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4.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worksheets/sheet1.xml" ContentType="application/vnd.openxmlformats-officedocument.spreadsheetml.worksheet+xml"/>
  <Override PartName="/docProps/core.xml" ContentType="application/vnd.openxmlformats-package.core-properties+xml"/>
  <Override PartName="/xl/sharedStrings.xml" ContentType="application/vnd.openxmlformats-officedocument.spreadsheetml.sharedStrings+xml"/>
</Types>
</file>

<file path=_rels/.rels>&#65279;<?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20" windowWidth="23655" windowHeight="9240"/>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部门预算管理情况表" sheetId="8" r:id="rId8"/>
    <sheet name="2-6一般公共预算“三公”经费支出情况表" sheetId="9" r:id="rId9"/>
    <sheet name="2-7政府性基金预算支出情况表" sheetId="10" r:id="rId10"/>
    <sheet name="2-8政府性基金预算项目支出情况表" sheetId="11" r:id="rId11"/>
    <sheet name="2-9政府性基金预算部门管理项目情况表" sheetId="12" r:id="rId12"/>
    <sheet name="2-10机关运行经费情况表" sheetId="13" r:id="rId13"/>
    <sheet name="2-11政府采购及资产购置情况表" sheetId="14" r:id="rId14"/>
    <sheet name="2-12政府购买服务计划表" sheetId="15" r:id="rId15"/>
  </sheets>
  <calcPr calcId="125725"/>
</workbook>
</file>

<file path=xl/sharedStrings.xml><?xml version="1.0" encoding="utf-8"?>
<sst xmlns="http://schemas.openxmlformats.org/spreadsheetml/2006/main">
  <si>
    <t>部门收支总体情况表</t>
  </si>
  <si>
    <t>单位：万元</t>
  </si>
  <si>
    <t>收  入</t>
  </si>
  <si>
    <t>支 出</t>
  </si>
  <si>
    <t>项目</t>
  </si>
  <si>
    <t>2020年预算</t>
  </si>
  <si>
    <t>合计</t>
  </si>
  <si>
    <t>一般公共预算</t>
  </si>
  <si>
    <t>政府性基金预算</t>
  </si>
  <si>
    <t>国有资本经营预算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</si>
  <si>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</si>
  <si>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</si>
  <si>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</si>
  <si>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</si>
  <si>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</si>
  <si>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</si>
  <si>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</si>
  <si>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</si>
  <si>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</si>
  <si>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</si>
  <si>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三、国有资本经营预算</t>
  </si>
  <si>
    <t>（二）公用经费支出</t>
  </si>
  <si>
    <t>四、纳入财政专户管理收费</t>
  </si>
  <si>
    <t>（三）对个人和家庭的补助</t>
  </si>
  <si>
    <t>五、单位其他收入</t>
  </si>
  <si>
    <t>二、项目支出</t>
  </si>
  <si>
    <t>本  年  收  入  合  计</t>
  </si>
  <si>
    <t>本  年  支　出  合  计</t>
  </si>
  <si>
    <t>加：上年结余</t>
  </si>
  <si>
    <t>一般公共预算结余结转</t>
  </si>
  <si>
    <t>收　入　总　计</t>
  </si>
  <si>
    <t>支   出   总   计</t>
  </si>
  <si>
    <t>部门收入总体情况表</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</si>
  <si>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</si>
  <si>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</si>
  <si>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</si>
  <si>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</si>
  <si>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</si>
  <si>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</si>
  <si>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</si>
  <si>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</si>
  <si>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</si>
  <si>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</si>
  <si>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</si>
  <si>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</si>
  <si>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（三）国有资本经营收入</t>
  </si>
  <si>
    <t>（四）纳入财政专户管理收费</t>
  </si>
  <si>
    <t>（五）单位其他收入</t>
  </si>
  <si>
    <t>二、结余结转收入合计</t>
  </si>
  <si>
    <t>（一）一般公共预算结余</t>
  </si>
  <si>
    <t>（二）政府性基金预算结余结转</t>
  </si>
  <si>
    <t>（三）纳入财政专户管理收费结余结转</t>
  </si>
  <si>
    <t>（四）单位其他结余结转</t>
  </si>
  <si>
    <t>2020年部门支出总体情况表</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</si>
  <si>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</si>
  <si>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</si>
  <si>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</si>
  <si>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</si>
  <si>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</si>
  <si>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</si>
  <si>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</si>
  <si>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</si>
  <si>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</si>
  <si>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</si>
  <si>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</si>
  <si>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</si>
  <si>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</si>
  <si>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</si>
  <si>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</si>
  <si>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</si>
  <si>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</si>
  <si>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新乡市发展和改革委员会小计</t>
  </si>
  <si>
    <t>201</t>
  </si>
  <si>
    <t>01</t>
  </si>
  <si>
    <t>701</t>
  </si>
  <si>
    <t>新乡市发展和改革委员会</t>
  </si>
  <si>
    <t>2010101  行政运行</t>
  </si>
  <si>
    <t>04</t>
  </si>
  <si>
    <t>2010401  行政运行</t>
  </si>
  <si>
    <t>02</t>
  </si>
  <si>
    <t>2010402  一般行政管理事务</t>
  </si>
  <si>
    <t>2010404  战略规划与实施</t>
  </si>
  <si>
    <t>50</t>
  </si>
  <si>
    <t>2010450  事业运行</t>
  </si>
  <si>
    <t>99</t>
  </si>
  <si>
    <t>2010499  其他发展与改革事务支出</t>
  </si>
  <si>
    <t>208</t>
  </si>
  <si>
    <t>05</t>
  </si>
  <si>
    <t>2080501  行政单位离退休</t>
  </si>
  <si>
    <t>2080505  机关事业单位基本养老保险缴费支出</t>
  </si>
  <si>
    <t>08</t>
  </si>
  <si>
    <t>2080801  死亡抚恤</t>
  </si>
  <si>
    <t>2089901  其他社会保障和就业支出</t>
  </si>
  <si>
    <t>210</t>
  </si>
  <si>
    <t>11</t>
  </si>
  <si>
    <t>2101101  行政单位医疗</t>
  </si>
  <si>
    <t>2101102  事业单位医疗</t>
  </si>
  <si>
    <t>03</t>
  </si>
  <si>
    <t>2101103  公务员医疗补助</t>
  </si>
  <si>
    <t>212</t>
  </si>
  <si>
    <t>2120899  其他国有土地使用权出让收入安排的支出</t>
  </si>
  <si>
    <t>214</t>
  </si>
  <si>
    <t>07</t>
  </si>
  <si>
    <t>2140207  铁路专项运输</t>
  </si>
  <si>
    <t>部门财政拨款收支总体情况表</t>
  </si>
  <si>
    <t>一、一般公共服务支出</t>
  </si>
  <si>
    <t>二、外交支出</t>
  </si>
  <si>
    <t>三、国防支出</t>
  </si>
  <si>
    <t>四、公共安全支出</t>
  </si>
  <si>
    <t>五、教育支出</t>
  </si>
  <si>
    <t>六、科学技术支出</t>
  </si>
  <si>
    <t>七、文化旅游体育与传媒支出</t>
  </si>
  <si>
    <t>八、社会保障和就业支出</t>
  </si>
  <si>
    <t>九、社会保险基金支出</t>
  </si>
  <si>
    <t>十、卫生健康支出</t>
  </si>
  <si>
    <t>十一、节能环保支出</t>
  </si>
  <si>
    <t>十二、城乡社区支出</t>
  </si>
  <si>
    <t>十三、农林水支出</t>
  </si>
  <si>
    <t>十四、交通运输支出</t>
  </si>
  <si>
    <t>十五、资源勘探信息等支出</t>
  </si>
  <si>
    <t>十六、商业服务业等支出</t>
  </si>
  <si>
    <t>十七、金融支出</t>
  </si>
  <si>
    <t>十九、援助其他地区支出</t>
  </si>
  <si>
    <t>二十、国土海洋气象等支出</t>
  </si>
  <si>
    <t>二十一、住房保障支出</t>
  </si>
  <si>
    <t>二十二、粮油物资储备支出</t>
  </si>
  <si>
    <t>二十三、国有资本经营预算支出</t>
  </si>
  <si>
    <t>二十四、灾害防治及应急管理支出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</si>
  <si>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</si>
  <si>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</si>
  <si>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</si>
  <si>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</si>
  <si>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</si>
  <si>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</si>
  <si>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</si>
  <si>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</si>
  <si>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</si>
  <si>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</si>
  <si>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701001</t>
  </si>
  <si>
    <t>行政运行</t>
  </si>
  <si>
    <t>一般行政管理事务</t>
  </si>
  <si>
    <t>战略规划与实施</t>
  </si>
  <si>
    <t>事业运行</t>
  </si>
  <si>
    <t>其他发展与改革事务支出</t>
  </si>
  <si>
    <t>行政单位离退休</t>
  </si>
  <si>
    <t>机关事业单位基本养老保险缴费支出</t>
  </si>
  <si>
    <t>死亡抚恤</t>
  </si>
  <si>
    <t>其他社会保障和就业支出</t>
  </si>
  <si>
    <t>行政单位医疗</t>
  </si>
  <si>
    <t>事业单位医疗</t>
  </si>
  <si>
    <t>公务员医疗补助</t>
  </si>
  <si>
    <t>一般公共预算基本支出情况表</t>
  </si>
  <si>
    <t>经济科目编码</t>
  </si>
  <si>
    <t>一般公共预算拨款</t>
  </si>
  <si>
    <t>工资福利支出小计</t>
  </si>
  <si>
    <t>对个人和家庭的补助支出小计</t>
  </si>
  <si>
    <t>基本工资</t>
  </si>
  <si>
    <t xml:space="preserve">         离休费</t>
  </si>
  <si>
    <t>津贴补贴</t>
  </si>
  <si>
    <t xml:space="preserve">         退休费</t>
  </si>
  <si>
    <t>奖金</t>
  </si>
  <si>
    <t xml:space="preserve">         退职（役）费</t>
  </si>
  <si>
    <t>伙食补助费</t>
  </si>
  <si>
    <t xml:space="preserve">         抚恤金</t>
  </si>
  <si>
    <t>绩效工资</t>
  </si>
  <si>
    <t xml:space="preserve">         生活补助</t>
  </si>
  <si>
    <t>机关事业单位基本养老保险缴费</t>
  </si>
  <si>
    <t xml:space="preserve">         救济费</t>
  </si>
  <si>
    <t>职业年金缴费</t>
  </si>
  <si>
    <t xml:space="preserve">         医疗费补助</t>
  </si>
  <si>
    <t>职工基本医疗保险缴费</t>
  </si>
  <si>
    <t xml:space="preserve">         助学金</t>
  </si>
  <si>
    <t>公务员医疗补助缴费</t>
  </si>
  <si>
    <t xml:space="preserve">         奖励金</t>
  </si>
  <si>
    <t>其他社会保障缴费</t>
  </si>
  <si>
    <t xml:space="preserve">         个人农业生产补贴</t>
  </si>
  <si>
    <t>住房公积金</t>
  </si>
  <si>
    <t xml:space="preserve">         其他对个人和家庭的补助支出</t>
  </si>
  <si>
    <t>医疗费</t>
  </si>
  <si>
    <t>资本性支出小计</t>
  </si>
  <si>
    <t>其他工资福利支出</t>
  </si>
  <si>
    <t xml:space="preserve">         房屋建筑物购建</t>
  </si>
  <si>
    <t>商品和服务支出小计</t>
  </si>
  <si>
    <t xml:space="preserve">         办公设备购置</t>
  </si>
  <si>
    <t>办公费</t>
  </si>
  <si>
    <t xml:space="preserve">         专用设备购置</t>
  </si>
  <si>
    <t>印刷费</t>
  </si>
  <si>
    <t xml:space="preserve">         基础设施建设</t>
  </si>
  <si>
    <t>咨询费</t>
  </si>
  <si>
    <t xml:space="preserve">         大型修缮</t>
  </si>
  <si>
    <t>手续费</t>
  </si>
  <si>
    <t xml:space="preserve">         信息网络及软件购置更新</t>
  </si>
  <si>
    <t>水费</t>
  </si>
  <si>
    <t xml:space="preserve">         物资储备</t>
  </si>
  <si>
    <t>电费</t>
  </si>
  <si>
    <t xml:space="preserve">         土地补偿</t>
  </si>
  <si>
    <t>邮电费</t>
  </si>
  <si>
    <t xml:space="preserve">         安置补助</t>
  </si>
  <si>
    <t>取暖费</t>
  </si>
  <si>
    <t xml:space="preserve">         地上附着物和青苗补偿</t>
  </si>
  <si>
    <t>物业管理费</t>
  </si>
  <si>
    <t xml:space="preserve">         拆迁补偿</t>
  </si>
  <si>
    <t>差旅费</t>
  </si>
  <si>
    <t xml:space="preserve">         公务用车购置</t>
  </si>
  <si>
    <t>因公出国（境）费用</t>
  </si>
  <si>
    <t xml:space="preserve">         其他交通工具购置</t>
  </si>
  <si>
    <t>维修（护）费</t>
  </si>
  <si>
    <t xml:space="preserve">         文物和陈列品购置</t>
  </si>
  <si>
    <t>租赁费</t>
  </si>
  <si>
    <t xml:space="preserve">         无形资产购置</t>
  </si>
  <si>
    <t>会议费</t>
  </si>
  <si>
    <t xml:space="preserve">         其他资本性支出</t>
  </si>
  <si>
    <t>培训费</t>
  </si>
  <si>
    <t>公务接待费</t>
  </si>
  <si>
    <t>专用材料费</t>
  </si>
  <si>
    <t>被装购置费</t>
  </si>
  <si>
    <t>专用燃料费</t>
  </si>
  <si>
    <t>劳务费</t>
  </si>
  <si>
    <t>委托业务费</t>
  </si>
  <si>
    <t>工会经费</t>
  </si>
  <si>
    <t>福利费</t>
  </si>
  <si>
    <t>公务用车运行维护费</t>
  </si>
  <si>
    <t>其他交通费用</t>
  </si>
  <si>
    <t>税金及附加费用</t>
  </si>
  <si>
    <t>其他商品和服务支出</t>
  </si>
  <si>
    <t xml:space="preserve">            基本支出总计</t>
  </si>
  <si>
    <t>一般公共预算项目支出情况表</t>
  </si>
  <si>
    <t>单位编码</t>
  </si>
  <si>
    <t>项目名称</t>
  </si>
  <si>
    <t>项目内容</t>
  </si>
  <si>
    <t>项目绩效目标</t>
  </si>
  <si>
    <t>新乡市发展和改革委员会 小计</t>
  </si>
  <si>
    <t>信用信息平台运维外包</t>
  </si>
  <si>
    <t>新乡市信用信息管理平台运营维护外包服务，年需120万元，2019-2021年共计360万元。</t>
  </si>
  <si>
    <t>通过购买第三方服务，市信用信息平台运维外包，达到服务对象满意。</t>
  </si>
  <si>
    <t>新乡市铁路建设协调办公室工作经费</t>
  </si>
  <si>
    <t>2020年，一是协调推进郑济铁路征地拆迁及施工保障工作；二是协调推进新焦城际铁路前期工作；三是积极做好郑新市域铁路前期方案研究工作。</t>
  </si>
  <si>
    <t>保证郑济铁路项目建设正常进度及新焦城际铁路、郑新市域铁路前期工作推进进度</t>
  </si>
  <si>
    <t>新乡市国民经济和社会发展第十四个五年规划纲要编制经费</t>
  </si>
  <si>
    <t>编制新乡市国民经济和社会发展第十四个五年规划纲要</t>
  </si>
  <si>
    <t>完成《新乡市国民经济和社会发展第十四个五年规划纲要》编制工作</t>
  </si>
  <si>
    <t>价格监测专项经费</t>
  </si>
  <si>
    <t>负责实施国家、省、市发改委部署的重要商品和服务价格的监测、分析、预警、预测任务和信息发布工作，服务政府的宏观调控和价格管理。需财政资金17万元。主要用于价格监测工作中的采价费、价格信息网建设费、交通费、资料、信息处理、印刷费、会议及培训费、通讯费等。</t>
  </si>
  <si>
    <t>及时、真实、准确完成国家、省、市发改委部署的重要商品和服务价格的监测、分析、预警、预测任务和信息发布工作，服务政府的宏观调控和价格管理。</t>
  </si>
  <si>
    <t>价格认证中心取消人员公用经费</t>
  </si>
  <si>
    <t>保障单位人员公用经费，维持单位正常运转</t>
  </si>
  <si>
    <t>及时、真实、准确完成国家、省、市发改委部署的各项价格认定工作。</t>
  </si>
  <si>
    <t>市发改委规划编制项目</t>
  </si>
  <si>
    <t>完成市发改委承担的6个规划编制。</t>
  </si>
  <si>
    <t>优化营商环境工作经费</t>
  </si>
  <si>
    <t>按照《中共新乡市委 新乡市人民政府关于印发《新乡市优化营商环境三年行动方案（2018-2020年）》的通知》的工作目标，2019年要实现全市营商环境制度政策体系更加完善，衡量营商环境的标准体系建立健全，考核评价全面推开，大数据评价可视化系统和第三方评价核验机制建立健全，</t>
  </si>
  <si>
    <t>建立健全我市营商环境第三方评价核验机制</t>
  </si>
  <si>
    <t>信用平台联合奖惩系统</t>
  </si>
  <si>
    <t>联合奖惩系统是社会信用体系建设的核心，该项目已于2019年7月16日招标，中标价260万元，其中市级联合奖惩系统需支付130万元，分5年支付，项目验收后支付50%（65万），每服务满一年支付10%（13万元）。</t>
  </si>
  <si>
    <t>购置联合奖惩系统软件，嵌入市直各部门、各单位行政审批相关系统，形成“逢报必查、逢办必查”的自动发起、响应、处置、反馈的信用联合奖惩闭环。对建立以信用为核心的新型监管机制，拓展信用惠民便企应用场景，开展重点领域失信专项治理发挥重要作用。</t>
  </si>
  <si>
    <t>始发列车开行成本补贴</t>
  </si>
  <si>
    <t>始发列车运行补贴每年700万元</t>
  </si>
  <si>
    <t>保障始发列车正常开行。</t>
  </si>
  <si>
    <t>一般公共预算部门管理项目情况表</t>
  </si>
  <si>
    <t>一般公共预算“三公”经费支出情况表</t>
  </si>
  <si>
    <t>2020年预算数</t>
  </si>
  <si>
    <t>公务用车购置及运行费</t>
  </si>
  <si>
    <t>公务车购置</t>
  </si>
  <si>
    <t>公务用车运行补助</t>
  </si>
  <si>
    <t>一般公用定额</t>
  </si>
  <si>
    <t>政府性基金预算支出情况表</t>
  </si>
  <si>
    <t>其他国有土地使用权出让收入安排的支出</t>
  </si>
  <si>
    <t>政府性基金预算项目支出情况表</t>
  </si>
  <si>
    <t>701小计</t>
  </si>
  <si>
    <t>新乡投资集团预备役四团项目</t>
  </si>
  <si>
    <t>根据新政阅【2013】19号会议纪要精神，预备役四团团部部署调整项目由市发改委代表政府委托投资集团代建，建成后交预备役四团使用，该项目批准概算为4299.07万元。</t>
  </si>
  <si>
    <t>项目按照设计功能建成，尽快向预备役四团移交使用，保障预备役各项工作开展。</t>
  </si>
  <si>
    <t>政府性基金预算部门管理项目情况表</t>
  </si>
  <si>
    <t>新乡市发展和改革委员会合计</t>
  </si>
  <si>
    <t>黄河滩区居民迁建市级配套和奖励资金</t>
  </si>
  <si>
    <t>2017-2019年，我市将外迁安置13.4万人，其中涉及封丘县4个乡镇7.8万人、原阳县5个乡镇2.6万人、长垣县3个乡镇2.8万人以及平原示范区1个乡镇0.2万人。项目共分为三年实施，目前2017年度、2018年度项目都在建设中，预计在2019年底前完工。</t>
  </si>
  <si>
    <t>项目实施后对于保障黄河防洪安全，改善群众生活条件，促进滩区群众脱贫致富推进，推进新型城镇化建设，实现全面建设小康社会目标具有重要意义。</t>
  </si>
  <si>
    <t>机关运行经费情况表</t>
  </si>
  <si>
    <t>财政拨款（含上年结余）</t>
  </si>
  <si>
    <t>一般设备购置</t>
  </si>
  <si>
    <t>机关运行经费总计</t>
  </si>
  <si>
    <t>政府采购及资产购置情况表</t>
  </si>
  <si>
    <t>预算项目名称</t>
  </si>
  <si>
    <t>采购项目明细</t>
  </si>
  <si>
    <t>拟采购方式</t>
  </si>
  <si>
    <t>其中：财政拨款</t>
  </si>
  <si>
    <t>采购项目类别</t>
  </si>
  <si>
    <t>资产购置类别</t>
  </si>
  <si>
    <t>综合业务费</t>
  </si>
  <si>
    <t>台式计算机</t>
  </si>
  <si>
    <t>台式机</t>
  </si>
  <si>
    <t>协议供货、定点采购</t>
  </si>
  <si>
    <t>办公家具</t>
  </si>
  <si>
    <t>椅凳类</t>
  </si>
  <si>
    <t>便携式计算机</t>
  </si>
  <si>
    <t>打印设备</t>
  </si>
  <si>
    <t>投影仪</t>
  </si>
  <si>
    <t>碎纸机</t>
  </si>
  <si>
    <t>乘用车</t>
  </si>
  <si>
    <t>商务车</t>
  </si>
  <si>
    <t>台、桌类</t>
  </si>
  <si>
    <t>新乡市2020年政府购买服务计划表</t>
  </si>
  <si>
    <t>购买服务类别</t>
  </si>
  <si>
    <t>购买年度</t>
  </si>
  <si>
    <t>到期年度</t>
  </si>
  <si>
    <t>购买方式</t>
  </si>
</sst>
</file>

<file path=xl/styles.xml><?xml version="1.0" encoding="utf-8"?>
<styleSheet xmlns="http://schemas.openxmlformats.org/spreadsheetml/2006/main">
  <numFmts count="1">
    <numFmt numFmtId="176" formatCode="#,##0.0_ "/>
  </numFmts>
  <fonts count="19">
    <font>
      <sz val="11"/>
      <color theme="1"/>
      <name val="宋体"/>
      <family val="2"/>
      <charset val="134"/>
      <scheme val="minor"/>
    </font>
    <font>
      <sz val="18"/>
      <name val="宋体"/>
      <color rgb="000000"/>
      <family val="2"/>
      <charset val="134"/>
      <b/>
    </font>
    <font>
      <sz val="9"/>
      <name val="宋体"/>
      <color rgb="000000"/>
      <family val="2"/>
      <charset val="134"/>
    </font>
    <font>
      <sz val="11"/>
      <name val="宋体"/>
      <color rgb="000000"/>
      <family val="2"/>
      <charset val="134"/>
    </font>
    <font>
      <sz val="10"/>
      <name val="宋体"/>
      <color rgb="000000"/>
      <family val="2"/>
      <charset val="134"/>
    </font>
    <font>
      <sz val="12"/>
      <name val="宋体"/>
      <color rgb="000000"/>
      <family val="2"/>
      <charset val="134"/>
    </font>
    <font>
      <sz val="20"/>
      <name val="宋体"/>
      <color rgb="000000"/>
      <family val="2"/>
      <charset val="134"/>
      <b/>
    </font>
    <font>
      <sz val="9"/>
      <name val="微软雅黑"/>
      <color rgb="000000"/>
      <family val="0"/>
      <charset val="134"/>
    </font>
    <font>
      <sz val="22"/>
      <name val="黑体"/>
      <color rgb="000000"/>
      <family val="49"/>
      <charset val="134"/>
    </font>
    <font>
      <sz val="10"/>
      <name val="宋体"/>
      <color rgb="000000"/>
      <family val="2"/>
      <charset val="134"/>
      <b/>
    </font>
    <font>
      <sz val="18"/>
      <name val="宋体"/>
      <color rgb="000000"/>
      <family val="2"/>
      <charset val="134"/>
    </font>
    <font>
      <sz val="8"/>
      <name val="宋体"/>
      <color rgb="000000"/>
      <family val="2"/>
      <charset val="134"/>
    </font>
    <font>
      <sz val="11"/>
      <name val="微软雅黑"/>
      <color rgb="000000"/>
      <family val="34"/>
      <charset val="134"/>
    </font>
    <font>
      <sz val="18"/>
      <name val="微软雅黑"/>
      <color rgb="000000"/>
      <family val="34"/>
      <charset val="134"/>
    </font>
    <font>
      <sz val="11"/>
      <name val="微软雅黑"/>
      <color rgb="000000"/>
      <family val="34"/>
      <charset val="134"/>
    </font>
    <font>
      <sz val="9"/>
      <name val="Microsoft YaHei UI"/>
      <color rgb="000000"/>
      <family val="0"/>
      <charset val="134"/>
    </font>
    <font>
      <sz val="10"/>
      <name val="新宋体"/>
      <color rgb="000000"/>
      <family val="49"/>
      <charset val="134"/>
    </font>
    <font>
      <sz val="9"/>
      <name val="新宋体"/>
      <color rgb="000000"/>
      <family val="49"/>
      <charset val="134"/>
    </font>
    <font>
      <sz val="9"/>
      <name val="宋体"/>
      <color rgb="FF0000"/>
      <family val="2"/>
      <charset val="134"/>
    </font>
  </fonts>
  <fills count="4">
    <fill>
      <patternFill patternType="none"/>
    </fill>
    <fill>
      <patternFill patternType="gray125"/>
    </fill>
    <fill>
      <patternFill patternType="solid">
        <fgColor rgb="CCCCFF"/>
      </patternFill>
    </fill>
    <fill>
      <patternFill patternType="solid">
        <fgColor rgb="FFFFFF"/>
      </patternFill>
    </fill>
  </fills>
  <borders count="23">
    <border>
      <left/>
      <right/>
      <top/>
      <bottom/>
      <diagonal/>
    </border>
    <border>
      <left>
	</left>
      <right style="thin">
        <color rgb="FF000000"/>
      </right>
      <top>
	</top>
      <bottom>
	</bottom>
    </border>
    <border>
      <left style="thin">
        <color rgb="FF000000"/>
      </left>
      <right style="thin">
        <color rgb="FF000000"/>
      </right>
      <top>
	</top>
      <bottom>
	</bottom>
    </border>
    <border>
      <left style="thin">
        <color rgb="FF000000"/>
      </left>
      <right>
	</right>
      <top>
	</top>
      <bottom>
	</bottom>
    </border>
    <border>
      <left>
	</left>
      <right>
	</right>
      <top>
	</top>
      <bottom style="thin">
        <color rgb="FF000000"/>
      </bottom>
    </border>
    <border>
      <left>
	</left>
      <right style="thin">
        <color rgb="FF000000"/>
      </right>
      <top>
	</top>
      <bottom style="thin">
        <color rgb="FF000000"/>
      </bottom>
    </border>
    <border>
      <left style="thin">
        <color rgb="FF000000"/>
      </left>
      <right style="thin">
        <color rgb="FF000000"/>
      </right>
      <top>
	</top>
      <bottom style="thin">
        <color rgb="FF000000"/>
      </bottom>
    </border>
    <border>
      <left style="thin">
        <color rgb="FF000000"/>
      </left>
      <right>
	</right>
      <top>
	</top>
      <bottom style="thin">
        <color rgb="FF000000"/>
      </bottom>
    </border>
    <border>
      <left style="thin">
        <color rgb="FF000000"/>
      </left>
      <right style="thin">
        <color rgb="FF000000"/>
      </right>
      <top style="thin">
        <color rgb="FF000000"/>
      </top>
      <bottom style="thin">
        <color rgb="FF000000"/>
      </bottom>
    </border>
    <border>
      <left>
	</left>
      <right style="thin">
        <color rgb="FF000000"/>
      </right>
      <top style="thin">
        <color rgb="FF000000"/>
      </top>
      <bottom style="thin">
        <color rgb="FF000000"/>
      </bottom>
    </border>
    <border>
      <left>
	</left>
      <right>
	</right>
      <top style="thin">
        <color rgb="FF000000"/>
      </top>
      <bottom>
	</bottom>
    </border>
    <border>
      <left style="thin">
        <color rgb="FF000000"/>
      </left>
      <right>
	</right>
      <top style="thin">
        <color rgb="FF000000"/>
      </top>
      <bottom style="thin">
        <color rgb="FF000000"/>
      </bottom>
    </border>
    <border>
      <left>
	</left>
      <right>
	</right>
      <top style="thin">
        <color rgb="FF000000"/>
      </top>
      <bottom style="thin">
        <color rgb="FF000000"/>
      </bottom>
    </border>
    <border>
      <left style="thin">
        <color rgb="FFC0C0C0"/>
      </left>
      <right style="thin">
        <color rgb="FFC0C0C0"/>
      </right>
      <top style="thin">
        <color rgb="FFC0C0C0"/>
      </top>
      <bottom>
	</bottom>
    </border>
    <border>
      <left style="thin">
        <color rgb="FFC0C0C0"/>
      </left>
      <right>
	</right>
      <top style="thin">
        <color rgb="FFC0C0C0"/>
      </top>
      <bottom>
	</bottom>
    </border>
    <border>
      <left>
	</left>
      <right>
	</right>
      <top>
	</top>
      <bottom style="thin">
        <color rgb="FF000000"/>
      </bottom>
    </border>
    <border>
      <left style="thin">
        <color rgb="FF000000"/>
      </left>
      <right style="thin">
        <color rgb="FFC0C0C0"/>
      </right>
      <top style="thin">
        <color rgb="FF000000"/>
      </top>
      <bottom style="thin">
        <color rgb="FF000000"/>
      </bottom>
    </border>
    <border>
      <left style="thin">
        <color rgb="FFC0C0C0"/>
      </left>
      <right style="thin">
        <color rgb="FFC0C0C0"/>
      </right>
      <top style="thin">
        <color rgb="FF000000"/>
      </top>
      <bottom style="thin">
        <color rgb="FF000000"/>
      </bottom>
    </border>
    <border>
      <left style="thin">
        <color rgb="FFC0C0C0"/>
      </left>
      <right style="thin">
        <color rgb="FF000000"/>
      </right>
      <top style="thin">
        <color rgb="FF000000"/>
      </top>
      <bottom style="thin">
        <color rgb="FF000000"/>
      </bottom>
    </border>
    <border>
      <left>
	</left>
      <right>
	</right>
      <top style="thin">
        <color rgb="FF000000"/>
      </top>
      <bottom>
	</bottom>
    </border>
    <border>
      <left style="thin">
        <color rgb="FFC0C0C0"/>
      </left>
      <right style="thin">
        <color rgb="FF000000"/>
      </right>
      <top style="thin">
        <color rgb="FFC0C0C0"/>
      </top>
      <bottom>
	</bottom>
    </border>
    <border>
      <left style="thin">
        <color rgb="FF000000"/>
      </left>
      <right style="thin">
        <color rgb="FF000000"/>
      </right>
      <top style="thin">
        <color rgb="FFC0C0C0"/>
      </top>
      <bottom>
	</bottom>
    </border>
    <border>
      <left style="thin">
        <color rgb="FF000000"/>
      </left>
      <right>
	</right>
      <top style="thin">
        <color rgb="FFC0C0C0"/>
      </top>
      <bottom>
	</bottom>
    </border>
  </borders>
  <cellStyleXfs count="1">
    <xf numFmtId="0" fontId="0" fillId="0" borderId="0">
      <alignment vertical="center"/>
    </xf>
  </cellStyleXfs>
  <cellXfs count="145">
    <xf numFmtId="0" fontId="0" fillId="0" borderId="0" xfId="0">
      <alignment vertical="center"/>
    </xf>
    <xf borderId="1" applyBorder="1" fillId="0" fontId="1" applyFont="1" numFmtId="0" xfId="0" applyAlignment="1">
      <alignment horizontal="center" vertical="center" wrapText="1"/>
    </xf>
    <xf borderId="2" applyBorder="1" fillId="0" fontId="1" applyFont="1" numFmtId="4" xfId="0" applyAlignment="1">
      <alignment horizontal="center" vertical="center" wrapText="1"/>
    </xf>
    <xf borderId="3" applyBorder="1" fillId="0" fontId="1" applyFont="1" numFmtId="4" xfId="0" applyAlignment="1">
      <alignment horizontal="center" vertical="center" wrapText="1"/>
    </xf>
    <xf borderId="0" fillId="0" fontId="2" applyFont="1" numFmtId="4" xfId="0" applyAlignment="1">
      <alignment horizontal="left" wrapText="1"/>
    </xf>
    <xf borderId="4" applyBorder="1" fillId="0" fontId="2" applyFont="1" numFmtId="0" xfId="0" applyAlignment="1">
      <alignment horizontal="left" vertical="center" wrapText="1"/>
    </xf>
    <xf borderId="4" applyBorder="1" fillId="0" fontId="2" applyFont="1" numFmtId="4" xfId="0" applyAlignment="1">
      <alignment horizontal="left" vertical="center" wrapText="1"/>
    </xf>
    <xf borderId="4" applyBorder="1" fillId="0" fontId="2" applyFont="1" numFmtId="4" xfId="0" applyAlignment="1">
      <alignment horizontal="left" wrapText="1"/>
    </xf>
    <xf borderId="5" applyBorder="1" fillId="0" fontId="2" applyFont="1" numFmtId="0" xfId="0" applyAlignment="1">
      <alignment horizontal="right" vertical="center" wrapText="1"/>
    </xf>
    <xf borderId="6" applyBorder="1" fillId="0" fontId="2" applyFont="1" numFmtId="4" xfId="0" applyAlignment="1">
      <alignment horizontal="right" vertical="center" wrapText="1"/>
    </xf>
    <xf borderId="7" applyBorder="1" fillId="0" fontId="2" applyFont="1" numFmtId="4" xfId="0" applyAlignment="1">
      <alignment horizontal="right" vertical="center" wrapText="1"/>
    </xf>
    <xf borderId="8" applyBorder="1" fillId="0" fontId="2" applyFont="1" numFmtId="0" xfId="0" applyAlignment="1">
      <alignment horizontal="center" vertical="center" wrapText="1"/>
    </xf>
    <xf borderId="8" applyBorder="1" fillId="0" fontId="2" applyFont="1" numFmtId="4" xfId="0" applyAlignment="1">
      <alignment horizontal="center" vertical="center" wrapText="1"/>
    </xf>
    <xf borderId="3" applyBorder="1" fillId="0" fontId="2" applyFont="1" numFmtId="4" xfId="0" applyAlignment="1">
      <alignment horizontal="left" wrapText="1"/>
    </xf>
    <xf borderId="8" applyBorder="1" fillId="0" fontId="3" applyFont="1" numFmtId="4" xfId="0" applyAlignment="1">
      <alignment horizontal="center" vertical="center" wrapText="1"/>
    </xf>
    <xf borderId="8" applyBorder="1" fillId="0" fontId="2" applyFont="1" numFmtId="0" xfId="0" applyAlignment="1">
      <alignment horizontal="left" vertical="center" wrapText="1"/>
    </xf>
    <xf borderId="8" applyBorder="1" fillId="0" fontId="2" applyFont="1" numFmtId="4" xfId="0" applyAlignment="1">
      <alignment horizontal="right" vertical="center" wrapText="1"/>
    </xf>
    <xf borderId="9" applyBorder="1" fillId="0" fontId="2" applyFont="1" numFmtId="0" xfId="0" applyAlignment="1">
      <alignment horizontal="left" vertical="center" wrapText="1"/>
    </xf>
    <xf borderId="8" applyBorder="1" fillId="0" fontId="18" applyFont="1" numFmtId="4" xfId="0" applyAlignment="1">
      <alignment horizontal="left" vertical="center" wrapText="1"/>
    </xf>
    <xf borderId="8" applyBorder="1" fillId="0" fontId="2" applyFont="1" numFmtId="0" xfId="0" applyAlignment="1">
      <alignment horizontal="left" vertical="center" wrapText="1" indent="1"/>
    </xf>
    <xf borderId="8" applyBorder="1" fillId="0" fontId="2" applyFont="1" numFmtId="4" xfId="0" applyAlignment="1">
      <alignment horizontal="left" wrapText="1"/>
    </xf>
    <xf borderId="8" applyBorder="1" fillId="0" fontId="2" applyFont="1" numFmtId="4" xfId="0" applyAlignment="1">
      <alignment horizontal="right" wrapText="1"/>
    </xf>
    <xf borderId="8" applyBorder="1" fillId="0" fontId="2" applyFont="1" numFmtId="0" xfId="0" applyAlignment="1">
      <alignment horizontal="left" wrapText="1"/>
    </xf>
    <xf borderId="10" applyBorder="1" fillId="0" fontId="2" applyFont="1" numFmtId="4" xfId="0" applyAlignment="1">
      <alignment horizontal="left" wrapText="1"/>
    </xf>
    <xf borderId="10" applyBorder="1" fillId="0" fontId="2" applyFont="1" numFmtId="4" xfId="0" applyAlignment="1">
      <alignment horizontal="right" wrapText="1"/>
    </xf>
    <xf borderId="2" applyBorder="1" fillId="0" fontId="1" applyFont="1" numFmtId="0" xfId="0" applyAlignment="1">
      <alignment horizontal="center" vertical="center" wrapText="1"/>
    </xf>
    <xf borderId="3" applyBorder="1" fillId="0" fontId="1" applyFont="1" numFmtId="0" xfId="0" applyAlignment="1">
      <alignment horizontal="center" vertical="center" wrapText="1"/>
    </xf>
    <xf borderId="0" fillId="0" fontId="3" applyFont="1" numFmtId="0" xfId="0" applyAlignment="1">
      <alignment horizontal="left" vertical="center" wrapText="1"/>
    </xf>
    <xf borderId="5" applyBorder="1" fillId="0" fontId="4" applyFont="1" numFmtId="0" xfId="0" applyAlignment="1">
      <alignment horizontal="left" vertical="center" wrapText="1" indent="1"/>
    </xf>
    <xf borderId="7" applyBorder="1" fillId="0" fontId="1" applyFont="1" numFmtId="0" xfId="0" applyAlignment="1">
      <alignment horizontal="center" vertical="center" wrapText="1"/>
    </xf>
    <xf borderId="4" applyBorder="1" fillId="0" fontId="5" applyFont="1" numFmtId="0" xfId="0" applyAlignment="1">
      <alignment horizontal="center" vertical="center" wrapText="1"/>
    </xf>
    <xf borderId="8" applyBorder="1" fillId="0" fontId="4" applyFont="1" numFmtId="0" xfId="0" applyAlignment="1">
      <alignment horizontal="center" vertical="center" wrapText="1"/>
    </xf>
    <xf borderId="8" applyBorder="1" fillId="0" fontId="5" applyFont="1" numFmtId="0" xfId="0" applyAlignment="1">
      <alignment horizontal="center" vertical="center" wrapText="1"/>
    </xf>
    <xf borderId="3" applyBorder="1" fillId="0" fontId="3" applyFont="1" numFmtId="0" xfId="0" applyAlignment="1">
      <alignment horizontal="left" vertical="center" wrapText="1"/>
    </xf>
    <xf borderId="8" applyBorder="1" fillId="0" fontId="4" applyFont="1" numFmtId="0" xfId="0" applyAlignment="1">
      <alignment horizontal="left" vertical="center" wrapText="1"/>
    </xf>
    <xf borderId="8" applyBorder="1" fillId="0" fontId="5" applyFont="1" numFmtId="4" xfId="0" applyAlignment="1">
      <alignment horizontal="left" vertical="center" wrapText="1"/>
    </xf>
    <xf borderId="8" applyBorder="1" fillId="0" fontId="4" applyFont="1" numFmtId="0" xfId="0" applyAlignment="1">
      <alignment horizontal="left" vertical="center" wrapText="1" indent="1"/>
    </xf>
    <xf borderId="8" applyBorder="1" fillId="0" fontId="5" applyFont="1" numFmtId="4" xfId="0" applyAlignment="1">
      <alignment horizontal="right" vertical="center" wrapText="1"/>
    </xf>
    <xf borderId="8" applyBorder="1" fillId="0" fontId="4" applyFont="1" numFmtId="0" xfId="0" applyAlignment="1">
      <alignment horizontal="left" vertical="center" wrapText="1" indent="2"/>
    </xf>
    <xf borderId="8" applyBorder="1" fillId="0" fontId="5" applyFont="1" numFmtId="0" xfId="0" applyAlignment="1">
      <alignment horizontal="left" vertical="center" wrapText="1"/>
    </xf>
    <xf borderId="10" applyBorder="1" fillId="0" fontId="4" applyFont="1" numFmtId="0" xfId="0" applyAlignment="1">
      <alignment horizontal="left" vertical="center" wrapText="1"/>
    </xf>
    <xf borderId="10" applyBorder="1" fillId="0" fontId="3" applyFont="1" numFmtId="0" xfId="0" applyAlignment="1">
      <alignment horizontal="left" vertical="center" wrapText="1"/>
    </xf>
    <xf borderId="0" fillId="0" fontId="4" applyFont="1" numFmtId="0" xfId="0" applyAlignment="1">
      <alignment horizontal="center" vertical="center" wrapText="1"/>
    </xf>
    <xf borderId="0" fillId="0" fontId="4" applyFont="1" numFmtId="0" xfId="0" applyAlignment="1">
      <alignment horizontal="right" vertical="center" wrapText="1"/>
    </xf>
    <xf borderId="0" fillId="0" fontId="4" applyFont="1" numFmtId="0" xfId="0" applyAlignment="1">
      <alignment horizontal="left" vertical="center" wrapText="1"/>
    </xf>
    <xf borderId="0" fillId="0" fontId="4" applyFont="1" numFmtId="176" xfId="0" applyAlignment="1">
      <alignment horizontal="right" vertical="center" wrapText="1"/>
    </xf>
    <xf borderId="0" fillId="0" fontId="6" applyFont="1" numFmtId="0" xfId="0" applyAlignment="1">
      <alignment horizontal="center" vertical="center" wrapText="1"/>
    </xf>
    <xf borderId="0" fillId="0" fontId="6" applyFont="1" numFmtId="4" xfId="0" applyAlignment="1">
      <alignment horizontal="center" vertical="center" wrapText="1"/>
    </xf>
    <xf borderId="0" fillId="0" fontId="3" applyFont="1" numFmtId="4" xfId="0" applyAlignment="1">
      <alignment horizontal="left" vertical="center" wrapText="1"/>
    </xf>
    <xf borderId="4" applyBorder="1" fillId="0" fontId="4" applyFont="1" numFmtId="0" xfId="0" applyAlignment="1">
      <alignment horizontal="left" vertical="center" wrapText="1"/>
    </xf>
    <xf borderId="4" applyBorder="1" fillId="2" applyFill="1" fontId="4" applyFont="1" numFmtId="4" xfId="0" applyAlignment="1">
      <alignment horizontal="right" vertical="center" wrapText="1"/>
    </xf>
    <xf borderId="4" applyBorder="1" fillId="0" fontId="4" applyFont="1" numFmtId="4" xfId="0" applyAlignment="1">
      <alignment horizontal="right" vertical="center" wrapText="1"/>
    </xf>
    <xf borderId="4" applyBorder="1" fillId="0" fontId="4" applyFont="1" numFmtId="176" xfId="0" applyAlignment="1">
      <alignment horizontal="right" vertical="center" wrapText="1"/>
    </xf>
    <xf borderId="4" applyBorder="1" fillId="0" fontId="4" applyFont="1" numFmtId="0" xfId="0" applyAlignment="1">
      <alignment horizontal="right" wrapText="1"/>
    </xf>
    <xf borderId="4" applyBorder="1" fillId="0" fontId="3" applyFont="1" numFmtId="4" xfId="0" applyAlignment="1">
      <alignment horizontal="left" vertical="center" wrapText="1"/>
    </xf>
    <xf borderId="1" applyBorder="1" fillId="0" fontId="4" applyFont="1" numFmtId="0" xfId="0" applyAlignment="1">
      <alignment horizontal="center" vertical="center" wrapText="1"/>
    </xf>
    <xf borderId="8" applyBorder="1" fillId="0" fontId="4" applyFont="1" numFmtId="4" xfId="0" applyAlignment="1">
      <alignment horizontal="center" vertical="center" wrapText="1"/>
    </xf>
    <xf borderId="11" applyBorder="1" fillId="0" fontId="2" applyFont="1" numFmtId="0" xfId="0" applyAlignment="1">
      <alignment horizontal="center" vertical="center" wrapText="1"/>
    </xf>
    <xf borderId="12" applyBorder="1" fillId="0" fontId="2" applyFont="1" numFmtId="4" xfId="0" applyAlignment="1">
      <alignment horizontal="center" vertical="center" wrapText="1"/>
    </xf>
    <xf borderId="9" applyBorder="1" fillId="0" fontId="2" applyFont="1" numFmtId="4" xfId="0" applyAlignment="1">
      <alignment horizontal="center" vertical="center" wrapText="1"/>
    </xf>
    <xf borderId="3" applyBorder="1" fillId="0" fontId="3" applyFont="1" numFmtId="4" xfId="0" applyAlignment="1">
      <alignment horizontal="left" vertical="center" wrapText="1"/>
    </xf>
    <xf borderId="8" applyBorder="1" fillId="0" fontId="4" applyFont="1" numFmtId="1" xfId="0" applyAlignment="1">
      <alignment horizontal="center" vertical="center" wrapText="1"/>
    </xf>
    <xf borderId="3" applyBorder="1" fillId="0" fontId="2" applyFont="1" numFmtId="4" xfId="0" applyAlignment="1">
      <alignment horizontal="left" vertical="center" wrapText="1"/>
    </xf>
    <xf borderId="8" applyBorder="1" fillId="3" applyFill="1" fontId="7" applyFont="1" numFmtId="0" xfId="0" applyAlignment="1">
      <alignment horizontal="center" vertical="center" wrapText="1"/>
    </xf>
    <xf borderId="8" applyBorder="1" fillId="3" applyFill="1" fontId="7" applyFont="1" numFmtId="0" xfId="0" applyAlignment="1">
      <alignment horizontal="left" vertical="center" wrapText="1"/>
    </xf>
    <xf borderId="8" applyBorder="1" fillId="3" applyFill="1" fontId="7" applyFont="1" numFmtId="4" xfId="0" applyAlignment="1">
      <alignment horizontal="right" vertical="center" wrapText="1"/>
    </xf>
    <xf borderId="10" applyBorder="1" fillId="0" fontId="3" applyFont="1" numFmtId="4" xfId="0" applyAlignment="1">
      <alignment horizontal="left" vertical="center" wrapText="1"/>
    </xf>
    <xf borderId="4" applyBorder="1" fillId="0" fontId="2" applyFont="1" numFmtId="0" xfId="0" applyAlignment="1">
      <alignment horizontal="center" vertical="center" wrapText="1"/>
    </xf>
    <xf borderId="8" applyBorder="1" fillId="0" fontId="4" applyFont="1" numFmtId="4" xfId="0" applyAlignment="1">
      <alignment horizontal="left" vertical="center" wrapText="1"/>
    </xf>
    <xf borderId="8" applyBorder="1" fillId="0" fontId="3" applyFont="1" numFmtId="4" xfId="0" applyAlignment="1">
      <alignment horizontal="left" vertical="center" wrapText="1"/>
    </xf>
    <xf borderId="8" applyBorder="1" fillId="0" fontId="4" applyFont="1" numFmtId="4" xfId="0" applyAlignment="1">
      <alignment horizontal="left" wrapText="1"/>
    </xf>
    <xf borderId="8" applyBorder="1" fillId="0" fontId="2" applyFont="1" numFmtId="4" xfId="0" applyAlignment="1">
      <alignment horizontal="left" vertical="center" wrapText="1"/>
    </xf>
    <xf borderId="2" applyBorder="1" fillId="0" fontId="2" applyFont="1" numFmtId="0" xfId="0" applyAlignment="1">
      <alignment horizontal="center" vertical="center" wrapText="1"/>
    </xf>
    <xf borderId="3" applyBorder="1" fillId="0" fontId="2" applyFont="1" numFmtId="0" xfId="0" applyAlignment="1">
      <alignment horizontal="center" vertical="center" wrapText="1"/>
    </xf>
    <xf borderId="4" applyBorder="1" fillId="0" fontId="2" applyFont="1" numFmtId="0" xfId="0" applyAlignment="1">
      <alignment horizontal="right" vertical="center" wrapText="1"/>
    </xf>
    <xf borderId="3" applyBorder="1" fillId="0" fontId="3" applyFont="1" numFmtId="0" xfId="0" applyAlignment="1">
      <alignment horizontal="center" vertical="center" wrapText="1"/>
    </xf>
    <xf borderId="3" applyBorder="1" fillId="0" fontId="2" applyFont="1" numFmtId="0" xfId="0" applyAlignment="1">
      <alignment horizontal="left" vertical="center" wrapText="1"/>
    </xf>
    <xf borderId="8" applyBorder="1" fillId="3" applyFill="1" fontId="2" applyFont="1" numFmtId="0" xfId="0" applyAlignment="1">
      <alignment horizontal="left" vertical="center" wrapText="1"/>
    </xf>
    <xf borderId="8" applyBorder="1" fillId="3" applyFill="1" fontId="2" applyFont="1" numFmtId="4" xfId="0" applyAlignment="1">
      <alignment horizontal="right" vertical="center" wrapText="1"/>
    </xf>
    <xf borderId="1" applyBorder="1" fillId="0" fontId="8" applyFont="1" numFmtId="0" xfId="0" applyAlignment="1">
      <alignment horizontal="center" vertical="center" wrapText="1"/>
    </xf>
    <xf borderId="2" applyBorder="1" fillId="0" fontId="5" applyFont="1" numFmtId="0" xfId="0" applyAlignment="1">
      <alignment horizontal="left" vertical="center" wrapText="1"/>
    </xf>
    <xf borderId="3" applyBorder="1" fillId="0" fontId="5" applyFont="1" numFmtId="0" xfId="0" applyAlignment="1">
      <alignment horizontal="left" vertical="center" wrapText="1"/>
    </xf>
    <xf borderId="0" fillId="0" fontId="5" applyFont="1" numFmtId="0" xfId="0" applyAlignment="1">
      <alignment horizontal="left" vertical="center" wrapText="1"/>
    </xf>
    <xf borderId="4" applyBorder="1" fillId="0" fontId="5" applyFont="1" numFmtId="0" xfId="0" applyAlignment="1">
      <alignment horizontal="left" vertical="center" wrapText="1"/>
    </xf>
    <xf borderId="8" applyBorder="1" fillId="0" fontId="4" applyFont="1" numFmtId="0" xfId="0" applyAlignment="1">
      <alignment horizontal="center" wrapText="1"/>
    </xf>
    <xf borderId="8" applyBorder="1" fillId="0" fontId="5" applyFont="1" numFmtId="0" xfId="0" applyAlignment="1">
      <alignment horizontal="center" wrapText="1"/>
    </xf>
    <xf borderId="8" applyBorder="1" fillId="0" fontId="4" applyFont="1" numFmtId="0" xfId="0" applyAlignment="1">
      <alignment horizontal="left" wrapText="1"/>
    </xf>
    <xf borderId="8" applyBorder="1" fillId="0" fontId="5" applyFont="1" numFmtId="0" xfId="0" applyAlignment="1">
      <alignment horizontal="left" wrapText="1"/>
    </xf>
    <xf borderId="8" applyBorder="1" fillId="0" fontId="5" applyFont="1" numFmtId="2" xfId="0" applyAlignment="1">
      <alignment horizontal="right" vertical="center" wrapText="1"/>
    </xf>
    <xf borderId="8" applyBorder="1" fillId="0" fontId="5" applyFont="1" numFmtId="1" xfId="0" applyAlignment="1">
      <alignment horizontal="left" vertical="center" wrapText="1"/>
    </xf>
    <xf borderId="8" applyBorder="1" fillId="0" fontId="9" applyFont="1" numFmtId="0" xfId="0" applyAlignment="1">
      <alignment horizontal="left" vertical="center" wrapText="1"/>
    </xf>
    <xf borderId="10" applyBorder="1" fillId="0" fontId="5" applyFont="1" numFmtId="0" xfId="0" applyAlignment="1">
      <alignment horizontal="left" vertical="center" wrapText="1"/>
    </xf>
    <xf borderId="1" applyBorder="1" fillId="0" fontId="10" applyFont="1" numFmtId="0" xfId="0" applyAlignment="1">
      <alignment horizontal="center" vertical="center" wrapText="1"/>
    </xf>
    <xf borderId="2" applyBorder="1" fillId="0" fontId="10" applyFont="1" numFmtId="0" xfId="0" applyAlignment="1">
      <alignment horizontal="center" vertical="center" wrapText="1"/>
    </xf>
    <xf borderId="3" applyBorder="1" fillId="0" fontId="10" applyFont="1" numFmtId="0" xfId="0" applyAlignment="1">
      <alignment horizontal="center" vertical="center" wrapText="1"/>
    </xf>
    <xf borderId="8" applyBorder="1" fillId="0" fontId="11" applyFont="1" numFmtId="0" xfId="0" applyAlignment="1">
      <alignment horizontal="center" vertical="center" wrapText="1"/>
    </xf>
    <xf borderId="8" applyBorder="1" fillId="0" fontId="2" applyFont="1" numFmtId="1" xfId="0" applyAlignment="1">
      <alignment horizontal="center" vertical="center" wrapText="1"/>
    </xf>
    <xf borderId="8" applyBorder="1" fillId="0" fontId="2" applyFont="1" numFmtId="2" xfId="0" applyAlignment="1">
      <alignment horizontal="center" vertical="center" wrapText="1"/>
    </xf>
    <xf borderId="13" applyBorder="1" fillId="0" fontId="10" applyFont="1" numFmtId="0" xfId="0" applyAlignment="1">
      <alignment horizontal="center" vertical="center" wrapText="1"/>
    </xf>
    <xf borderId="13" applyBorder="1" fillId="0" fontId="5" applyFont="1" numFmtId="0" xfId="0" applyAlignment="1">
      <alignment horizontal="left" vertical="center" wrapText="1"/>
    </xf>
    <xf borderId="14" applyBorder="1" fillId="0" fontId="5" applyFont="1" numFmtId="0" xfId="0" applyAlignment="1">
      <alignment horizontal="left" vertical="center" wrapText="1"/>
    </xf>
    <xf borderId="15" applyBorder="1" fillId="0" fontId="5" applyFont="1" numFmtId="0" xfId="0" applyAlignment="1">
      <alignment horizontal="left" vertical="center" wrapText="1"/>
    </xf>
    <xf borderId="16" applyBorder="1" fillId="0" fontId="11" applyFont="1" numFmtId="0" xfId="0" applyAlignment="1">
      <alignment horizontal="center" vertical="center" wrapText="1"/>
    </xf>
    <xf borderId="17" applyBorder="1" fillId="0" fontId="5" applyFont="1" numFmtId="0" xfId="0" applyAlignment="1">
      <alignment horizontal="left" vertical="center" wrapText="1"/>
    </xf>
    <xf borderId="18" applyBorder="1" fillId="0" fontId="5" applyFont="1" numFmtId="0" xfId="0" applyAlignment="1">
      <alignment horizontal="left" vertical="center" wrapText="1"/>
    </xf>
    <xf borderId="19" applyBorder="1" fillId="0" fontId="12" applyFont="1" numFmtId="0" xfId="0" applyAlignment="1">
      <alignment horizontal="left" vertical="center" wrapText="1"/>
    </xf>
    <xf borderId="0" fillId="0" fontId="12" applyFont="1" numFmtId="0" xfId="0" applyAlignment="1">
      <alignment horizontal="left" vertical="center" wrapText="1"/>
    </xf>
    <xf borderId="1" applyBorder="1" fillId="0" fontId="13" applyFont="1" numFmtId="0" xfId="0" applyAlignment="1">
      <alignment horizontal="center" vertical="center" wrapText="1"/>
    </xf>
    <xf borderId="2" applyBorder="1" fillId="0" fontId="13" applyFont="1" numFmtId="0" xfId="0" applyAlignment="1">
      <alignment horizontal="center" vertical="center" wrapText="1"/>
    </xf>
    <xf borderId="2" applyBorder="1" fillId="0" fontId="14" applyFont="1" numFmtId="0" xfId="0" applyAlignment="1">
      <alignment horizontal="left" vertical="center" wrapText="1"/>
    </xf>
    <xf borderId="3" applyBorder="1" fillId="0" fontId="14" applyFont="1" numFmtId="0" xfId="0" applyAlignment="1">
      <alignment horizontal="left" vertical="center" wrapText="1"/>
    </xf>
    <xf borderId="4" applyBorder="1" fillId="0" fontId="14" applyFont="1" numFmtId="0" xfId="0" applyAlignment="1">
      <alignment horizontal="left" vertical="center" wrapText="1"/>
    </xf>
    <xf borderId="8" applyBorder="1" fillId="0" fontId="14" applyFont="1" numFmtId="0" xfId="0" applyAlignment="1">
      <alignment horizontal="center" vertical="center" wrapText="1"/>
    </xf>
    <xf borderId="8" applyBorder="1" fillId="0" fontId="14" applyFont="1" numFmtId="1" xfId="0" applyAlignment="1">
      <alignment horizontal="center" vertical="center" wrapText="1"/>
    </xf>
    <xf borderId="10" applyBorder="1" fillId="0" fontId="14" applyFont="1" numFmtId="0" xfId="0" applyAlignment="1">
      <alignment horizontal="left" vertical="center" wrapText="1"/>
    </xf>
    <xf borderId="20" applyBorder="1" fillId="0" fontId="1" applyFont="1" numFmtId="0" xfId="0" applyAlignment="1">
      <alignment horizontal="center" vertical="center" wrapText="1"/>
    </xf>
    <xf borderId="21" applyBorder="1" fillId="0" fontId="2" applyFont="1" numFmtId="0" xfId="0" applyAlignment="1">
      <alignment horizontal="center" vertical="center" wrapText="1"/>
    </xf>
    <xf borderId="22" applyBorder="1" fillId="0" fontId="2" applyFont="1" numFmtId="0" xfId="0" applyAlignment="1">
      <alignment horizontal="center" vertical="center" wrapText="1"/>
    </xf>
    <xf borderId="0" fillId="0" fontId="2" applyFont="1" numFmtId="0" xfId="0" applyAlignment="1">
      <alignment horizontal="left" vertical="center" wrapText="1"/>
    </xf>
    <xf borderId="8" applyBorder="1" fillId="3" applyFill="1" fontId="15" applyFont="1" numFmtId="0" xfId="0" applyAlignment="1">
      <alignment horizontal="left" vertical="center" wrapText="1"/>
    </xf>
    <xf borderId="8" applyBorder="1" fillId="3" applyFill="1" fontId="15" applyFont="1" numFmtId="4" xfId="0" applyAlignment="1">
      <alignment horizontal="right" vertical="center" wrapText="1"/>
    </xf>
    <xf borderId="10" applyBorder="1" fillId="0" fontId="2" applyFont="1" numFmtId="0" xfId="0" applyAlignment="1">
      <alignment horizontal="left" vertical="center" wrapText="1"/>
    </xf>
    <xf borderId="8" applyBorder="1" fillId="0" fontId="5" applyFont="1" numFmtId="1" xfId="0" applyAlignment="1">
      <alignment horizontal="center" vertical="center" wrapText="1"/>
    </xf>
    <xf borderId="2" applyBorder="1" fillId="0" fontId="8" applyFont="1" numFmtId="0" xfId="0" applyAlignment="1">
      <alignment horizontal="center" vertical="center" wrapText="1"/>
    </xf>
    <xf borderId="3" applyBorder="1" fillId="0" fontId="8" applyFont="1" numFmtId="0" xfId="0" applyAlignment="1">
      <alignment horizontal="center" vertical="center" wrapText="1"/>
    </xf>
    <xf borderId="5" applyBorder="1" fillId="0" fontId="3" applyFont="1" numFmtId="0" xfId="0" applyAlignment="1">
      <alignment horizontal="left" vertical="center" wrapText="1"/>
    </xf>
    <xf borderId="6" applyBorder="1" fillId="0" fontId="3" applyFont="1" numFmtId="0" xfId="0" applyAlignment="1">
      <alignment horizontal="left" vertical="center" wrapText="1"/>
    </xf>
    <xf borderId="7" applyBorder="1" fillId="0" fontId="3" applyFont="1" numFmtId="0" xfId="0" applyAlignment="1">
      <alignment horizontal="left" vertical="center" wrapText="1"/>
    </xf>
    <xf borderId="4" applyBorder="1" fillId="0" fontId="3" applyFont="1" numFmtId="0" xfId="0" applyAlignment="1">
      <alignment horizontal="left" vertical="center" wrapText="1"/>
    </xf>
    <xf borderId="8" applyBorder="1" fillId="0" fontId="3" applyFont="1" numFmtId="1" xfId="0" applyAlignment="1">
      <alignment horizontal="left" vertical="center" wrapText="1"/>
    </xf>
    <xf borderId="8" applyBorder="1" fillId="0" fontId="16" applyFont="1" numFmtId="0" xfId="0" applyAlignment="1">
      <alignment horizontal="left" vertical="center" wrapText="1" indent="2"/>
    </xf>
    <xf borderId="8" applyBorder="1" fillId="0" fontId="3" applyFont="1" numFmtId="0" xfId="0" applyAlignment="1">
      <alignment horizontal="left" vertical="center" wrapText="1"/>
    </xf>
    <xf borderId="8" applyBorder="1" fillId="0" fontId="16" applyFont="1" numFmtId="0" xfId="0" applyAlignment="1">
      <alignment horizontal="left" vertical="center" wrapText="1"/>
    </xf>
    <xf borderId="8" applyBorder="1" fillId="0" fontId="16" applyFont="1" numFmtId="0" xfId="0" applyAlignment="1">
      <alignment horizontal="center" vertical="center" wrapText="1"/>
    </xf>
    <xf borderId="8" applyBorder="1" fillId="0" fontId="17" applyFont="1" numFmtId="0" xfId="0" applyAlignment="1">
      <alignment horizontal="center" vertical="center" wrapText="1"/>
    </xf>
    <xf borderId="8" applyBorder="1" fillId="0" fontId="14" applyFont="1" numFmtId="0" xfId="0" applyAlignment="1">
      <alignment horizontal="left" vertical="center" wrapText="1"/>
    </xf>
    <xf borderId="13" applyBorder="1" fillId="0" fontId="13" applyFont="1" numFmtId="0" xfId="0" applyAlignment="1">
      <alignment horizontal="center" vertical="center" wrapText="1"/>
    </xf>
    <xf borderId="13" applyBorder="1" fillId="0" fontId="14" applyFont="1" numFmtId="0" xfId="0" applyAlignment="1">
      <alignment horizontal="left" vertical="center" wrapText="1"/>
    </xf>
    <xf borderId="14" applyBorder="1" fillId="0" fontId="14" applyFont="1" numFmtId="0" xfId="0" applyAlignment="1">
      <alignment horizontal="left" vertical="center" wrapText="1"/>
    </xf>
    <xf borderId="0" fillId="0" fontId="14" applyFont="1" numFmtId="0" xfId="0" applyAlignment="1">
      <alignment horizontal="left" vertical="center" wrapText="1"/>
    </xf>
    <xf borderId="15" applyBorder="1" fillId="0" fontId="14" applyFont="1" numFmtId="0" xfId="0" applyAlignment="1">
      <alignment horizontal="left" vertical="center" wrapText="1"/>
    </xf>
    <xf borderId="8" applyBorder="1" fillId="0" fontId="3" applyFont="1" numFmtId="0" xfId="0" applyAlignment="1">
      <alignment horizontal="center" vertical="center" wrapText="1"/>
    </xf>
    <xf borderId="16" applyBorder="1" fillId="0" fontId="2" applyFont="1" numFmtId="0" xfId="0" applyAlignment="1">
      <alignment horizontal="center" vertical="center" wrapText="1"/>
    </xf>
    <xf borderId="17" applyBorder="1" fillId="0" fontId="14" applyFont="1" numFmtId="0" xfId="0" applyAlignment="1">
      <alignment horizontal="left" vertical="center" wrapText="1"/>
    </xf>
    <xf borderId="18" applyBorder="1" fillId="0" fontId="14" applyFont="1" numFmtId="0" xfId="0" applyAlignment="1">
      <alignment horizontal="left" vertical="center" wrapText="1"/>
    </xf>
  </cellXfs>
  <cellStyles count="1">
    <cellStyle name="常规" xfId="0" builtinId="0"/>
  </cellStyles>
  <dxfs count="0"/>
  <tableStyles count="0" defaultTableStyle="TableStyleMedium9" defaultPivotStyle="PivotStyleLight16"/>
  <colors>
    <mruColors>
      <color rgb="FFD48886"/>
    </mruColors>
  </colors>
</styleSheet>
</file>

<file path=xl/_rels/workbook.xml.rels>&#65279;<?xml version="1.0" encoding="UTF-8" standalone="yes"?>
<Relationships xmlns="http://schemas.openxmlformats.org/package/2006/relationships">
<Relationship Id="rId18" Type="http://schemas.openxmlformats.org/officeDocument/2006/relationships/sharedStrings" Target="sharedStrings.xml"/>
<Relationship Id="rId17" Type="http://schemas.openxmlformats.org/officeDocument/2006/relationships/styles" Target="styles.xml"/>
<Relationship Id="rId16" Type="http://schemas.openxmlformats.org/officeDocument/2006/relationships/theme" Target="theme/theme1.xml"/>
<Relationship Id="rId15" Type="http://schemas.openxmlformats.org/officeDocument/2006/relationships/worksheet" Target="worksheets/sheet15.xml"/>
<Relationship Id="rId14" Type="http://schemas.openxmlformats.org/officeDocument/2006/relationships/worksheet" Target="worksheets/sheet14.xml"/>
<Relationship Id="rId13" Type="http://schemas.openxmlformats.org/officeDocument/2006/relationships/worksheet" Target="worksheets/sheet13.xml"/>
<Relationship Id="rId12" Type="http://schemas.openxmlformats.org/officeDocument/2006/relationships/worksheet" Target="worksheets/sheet12.xml"/>
<Relationship Id="rId11" Type="http://schemas.openxmlformats.org/officeDocument/2006/relationships/worksheet" Target="worksheets/sheet11.xml"/>
<Relationship Id="rId10" Type="http://schemas.openxmlformats.org/officeDocument/2006/relationships/worksheet" Target="worksheets/sheet10.xml"/>
<Relationship Id="rId9" Type="http://schemas.openxmlformats.org/officeDocument/2006/relationships/worksheet" Target="worksheets/sheet9.xml"/>
<Relationship Id="rId8" Type="http://schemas.openxmlformats.org/officeDocument/2006/relationships/worksheet" Target="worksheets/sheet8.xml"/>
<Relationship Id="rId7" Type="http://schemas.openxmlformats.org/officeDocument/2006/relationships/worksheet" Target="worksheets/sheet7.xml"/>
<Relationship Id="rId6" Type="http://schemas.openxmlformats.org/officeDocument/2006/relationships/worksheet" Target="worksheets/sheet6.xml"/>
<Relationship Id="rId5" Type="http://schemas.openxmlformats.org/officeDocument/2006/relationships/worksheet" Target="worksheets/sheet5.xml"/>
<Relationship Id="rId4" Type="http://schemas.openxmlformats.org/officeDocument/2006/relationships/worksheet" Target="worksheets/sheet4.xml"/>
<Relationship Id="rId3" Type="http://schemas.openxmlformats.org/officeDocument/2006/relationships/worksheet" Target="worksheets/sheet3.xml"/>
<Relationship Id="rId2" Type="http://schemas.openxmlformats.org/officeDocument/2006/relationships/worksheet" Target="worksheets/sheet2.xml"/>
<Relationship Id="rId1" Type="http://schemas.openxmlformats.org/officeDocument/2006/relationships/worksheet" Target="worksheets/sheet1.xml"/>
</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35.5" max="1" min="1"/>
    <col customWidth="1" width="15.625" max="2" min="2"/>
    <col customWidth="1" width="21" max="3" min="3"/>
    <col customWidth="1" width="10.875" max="4" min="4"/>
    <col customWidth="1" width="9.5" max="5" min="5"/>
    <col customWidth="1" width="10" max="6" min="6"/>
    <col customWidth="1" width="10" max="7" min="7"/>
    <col customWidth="1" width="10" max="8" min="8"/>
    <col customWidth="1" width="8.125" max="9" min="9"/>
    <col customWidth="1" width="8.5" max="10" min="10"/>
    <col customWidth="1" width="6.25" max="11" min="11"/>
    <col customWidth="1" width="6.25" max="12" min="12"/>
    <col customWidth="1" width="6.25" max="13" min="13"/>
    <col customWidth="1" width="6.25" max="14" min="14"/>
  </cols>
  <sheetData>
    <row r="1" customHeight="1" ht="37.5">
      <c r="A1" s="1" t="s">
        <v>0</v>
      </c>
      <c r="B1" s="2"/>
      <c r="C1" s="2"/>
      <c r="D1" s="2"/>
      <c r="E1" s="2"/>
      <c r="F1" s="2"/>
      <c r="G1" s="2"/>
      <c r="H1" s="2"/>
      <c r="I1" s="2"/>
      <c r="J1" s="2"/>
      <c r="K1" s="2"/>
      <c r="L1" s="2"/>
      <c r="M1" s="3"/>
      <c r="N1" s="4"/>
    </row>
    <row r="2" customHeight="1" ht="15">
      <c r="A2" s="5"/>
      <c r="B2" s="6"/>
      <c r="C2" s="6"/>
      <c r="D2" s="6"/>
      <c r="E2" s="6"/>
      <c r="F2" s="6"/>
      <c r="G2" s="6"/>
      <c r="H2" s="7"/>
      <c r="I2" s="7"/>
      <c r="J2" s="7"/>
      <c r="K2" s="8" t="s">
        <v>1</v>
      </c>
      <c r="L2" s="9"/>
      <c r="M2" s="10"/>
      <c r="N2" s="4"/>
    </row>
    <row r="3" customHeight="1" ht="18">
      <c r="A3" s="11" t="s">
        <v>2</v>
      </c>
      <c r="B3" s="12"/>
      <c r="C3" s="11" t="s">
        <v>3</v>
      </c>
      <c r="D3" s="12"/>
      <c r="E3" s="12"/>
      <c r="F3" s="12"/>
      <c r="G3" s="12"/>
      <c r="H3" s="12"/>
      <c r="I3" s="12"/>
      <c r="J3" s="12"/>
      <c r="K3" s="12"/>
      <c r="L3" s="12"/>
      <c r="M3" s="12"/>
      <c r="N3" s="13"/>
    </row>
    <row r="4" customHeight="1" ht="18">
      <c r="A4" s="11" t="s">
        <v>4</v>
      </c>
      <c r="B4" s="11" t="s">
        <v>5</v>
      </c>
      <c r="C4" s="11" t="s">
        <v>4</v>
      </c>
      <c r="D4" s="11" t="s">
        <v>5</v>
      </c>
      <c r="E4" s="12"/>
      <c r="F4" s="12"/>
      <c r="G4" s="12"/>
      <c r="H4" s="12"/>
      <c r="I4" s="12"/>
      <c r="J4" s="12"/>
      <c r="K4" s="12"/>
      <c r="L4" s="12"/>
      <c r="M4" s="12"/>
      <c r="N4" s="13"/>
    </row>
    <row r="5" customHeight="1" ht="45.75">
      <c r="A5" s="12"/>
      <c r="B5" s="12"/>
      <c r="C5" s="12"/>
      <c r="D5" s="11" t="s">
        <v>6</v>
      </c>
      <c r="E5" s="11" t="s">
        <v>7</v>
      </c>
      <c r="F5" s="11" t="s">
        <v>8</v>
      </c>
      <c r="G5" s="11" t="s">
        <v>9</v>
      </c>
      <c r="H5" s="11" t="s">
        <v>10</v>
      </c>
      <c r="I5" s="11" t="s">
        <v>11</v>
      </c>
      <c r="J5" s="11" t="s">
        <v>12</v>
      </c>
      <c r="K5" s="11" t="s">
        <v>13</v>
      </c>
      <c r="L5" s="11" t="s">
        <v>14</v>
      </c>
      <c r="M5" s="11" t="s">
        <v>15</v>
      </c>
      <c r="N5" s="13"/>
    </row>
    <row r="6" customHeight="1" ht="23.25">
      <c r="A6" s="12"/>
      <c r="B6" s="12"/>
      <c r="C6" s="12"/>
      <c r="D6" s="12"/>
      <c r="E6" s="14"/>
      <c r="F6" s="14"/>
      <c r="G6" s="14"/>
      <c r="H6" s="14"/>
      <c r="I6" s="14"/>
      <c r="J6" s="14"/>
      <c r="K6" s="14"/>
      <c r="L6" s="14"/>
      <c r="M6" s="14"/>
      <c r="N6" s="13"/>
    </row>
    <row r="7" customHeight="1" ht="22.5">
      <c r="A7" s="15" t="s">
        <v>16</v>
      </c>
      <c r="B7" s="16">
        <v>4722.26</v>
      </c>
      <c r="C7" s="15" t="s">
        <v>17</v>
      </c>
      <c r="D7" s="16">
        <v>2543.22</v>
      </c>
      <c r="E7" s="16">
        <v>2543.22</v>
      </c>
      <c r="F7" s="16"/>
      <c r="G7" s="16"/>
      <c r="H7" s="16"/>
      <c r="I7" s="16"/>
      <c r="J7" s="16"/>
      <c r="K7" s="16"/>
      <c r="L7" s="16"/>
      <c r="M7" s="16"/>
      <c r="N7" s="13"/>
    </row>
    <row r="8" customHeight="1" ht="22.5">
      <c r="A8" s="15" t="s">
        <v>18</v>
      </c>
      <c r="B8" s="16">
        <v>900.00</v>
      </c>
      <c r="C8" s="15" t="s">
        <v>19</v>
      </c>
      <c r="D8" s="16">
        <v>1841.80</v>
      </c>
      <c r="E8" s="16">
        <v>1841.80</v>
      </c>
      <c r="F8" s="16"/>
      <c r="G8" s="16"/>
      <c r="H8" s="16"/>
      <c r="I8" s="16"/>
      <c r="J8" s="16"/>
      <c r="K8" s="16"/>
      <c r="L8" s="16"/>
      <c r="M8" s="16"/>
      <c r="N8" s="13"/>
    </row>
    <row r="9" customHeight="1" ht="22.5">
      <c r="A9" s="15" t="s">
        <v>20</v>
      </c>
      <c r="B9" s="16"/>
      <c r="C9" s="15" t="s">
        <v>21</v>
      </c>
      <c r="D9" s="16">
        <v>279.11</v>
      </c>
      <c r="E9" s="16">
        <v>279.11</v>
      </c>
      <c r="F9" s="16"/>
      <c r="G9" s="16"/>
      <c r="H9" s="16"/>
      <c r="I9" s="16"/>
      <c r="J9" s="16"/>
      <c r="K9" s="16"/>
      <c r="L9" s="16"/>
      <c r="M9" s="16"/>
      <c r="N9" s="13"/>
    </row>
    <row r="10" customHeight="1" ht="22.5">
      <c r="A10" s="15" t="s">
        <v>22</v>
      </c>
      <c r="B10" s="16"/>
      <c r="C10" s="15" t="s">
        <v>23</v>
      </c>
      <c r="D10" s="16">
        <v>422.31</v>
      </c>
      <c r="E10" s="16">
        <v>422.31</v>
      </c>
      <c r="F10" s="16"/>
      <c r="G10" s="16"/>
      <c r="H10" s="16"/>
      <c r="I10" s="16"/>
      <c r="J10" s="16"/>
      <c r="K10" s="16"/>
      <c r="L10" s="16"/>
      <c r="M10" s="16"/>
      <c r="N10" s="13"/>
    </row>
    <row r="11" customHeight="1" ht="22.5">
      <c r="A11" s="17" t="s">
        <v>24</v>
      </c>
      <c r="B11" s="16"/>
      <c r="C11" s="15" t="s">
        <v>25</v>
      </c>
      <c r="D11" s="16">
        <v>8310.23</v>
      </c>
      <c r="E11" s="16">
        <v>2179.04</v>
      </c>
      <c r="F11" s="16">
        <v>900.00</v>
      </c>
      <c r="G11" s="16"/>
      <c r="H11" s="16"/>
      <c r="I11" s="16"/>
      <c r="J11" s="16">
        <v>5231.19</v>
      </c>
      <c r="K11" s="16"/>
      <c r="L11" s="16"/>
      <c r="M11" s="16"/>
      <c r="N11" s="13"/>
    </row>
    <row r="12" customHeight="1" ht="22.5">
      <c r="A12" s="15" t="s">
        <v>26</v>
      </c>
      <c r="B12" s="16">
        <f>sum(b7:b10)</f>
        <v>5622.26</v>
      </c>
      <c r="C12" s="15" t="s">
        <v>27</v>
      </c>
      <c r="D12" s="16">
        <v>10853.45</v>
      </c>
      <c r="E12" s="16">
        <v>4722.26</v>
      </c>
      <c r="F12" s="16">
        <v>900.00</v>
      </c>
      <c r="G12" s="16"/>
      <c r="H12" s="16"/>
      <c r="I12" s="16"/>
      <c r="J12" s="16">
        <v>5231.19</v>
      </c>
      <c r="K12" s="16"/>
      <c r="L12" s="16"/>
      <c r="M12" s="16"/>
      <c r="N12" s="13"/>
    </row>
    <row r="13" customHeight="1" ht="22.5">
      <c r="A13" s="15" t="s">
        <v>28</v>
      </c>
      <c r="B13" s="16">
        <f>sum(b14:b17)</f>
        <v>5231.19</v>
      </c>
      <c r="C13" s="18"/>
      <c r="D13" s="16"/>
      <c r="E13" s="16"/>
      <c r="F13" s="16"/>
      <c r="G13" s="16"/>
      <c r="H13" s="16"/>
      <c r="I13" s="16"/>
      <c r="J13" s="16"/>
      <c r="K13" s="16"/>
      <c r="L13" s="16"/>
      <c r="M13" s="16"/>
      <c r="N13" s="13"/>
    </row>
    <row r="14" customHeight="1" ht="22.5">
      <c r="A14" s="19" t="s">
        <v>29</v>
      </c>
      <c r="B14" s="16">
        <v>5231.19</v>
      </c>
      <c r="C14" s="18"/>
      <c r="D14" s="16"/>
      <c r="E14" s="16"/>
      <c r="F14" s="16"/>
      <c r="G14" s="16"/>
      <c r="H14" s="16"/>
      <c r="I14" s="16"/>
      <c r="J14" s="16"/>
      <c r="K14" s="16"/>
      <c r="L14" s="16"/>
      <c r="M14" s="16"/>
      <c r="N14" s="13"/>
    </row>
    <row r="15" customHeight="1" ht="22.5">
      <c r="A15" s="19" t="s">
        <v>13</v>
      </c>
      <c r="B15" s="16"/>
      <c r="C15" s="18"/>
      <c r="D15" s="16"/>
      <c r="E15" s="16"/>
      <c r="F15" s="16"/>
      <c r="G15" s="16"/>
      <c r="H15" s="16"/>
      <c r="I15" s="16"/>
      <c r="J15" s="16"/>
      <c r="K15" s="16"/>
      <c r="L15" s="16"/>
      <c r="M15" s="16"/>
      <c r="N15" s="13"/>
    </row>
    <row r="16" customHeight="1" ht="27.75">
      <c r="A16" s="19" t="s">
        <v>14</v>
      </c>
      <c r="B16" s="16"/>
      <c r="C16" s="20"/>
      <c r="D16" s="16"/>
      <c r="E16" s="16"/>
      <c r="F16" s="16"/>
      <c r="G16" s="16"/>
      <c r="H16" s="16"/>
      <c r="I16" s="16"/>
      <c r="J16" s="16"/>
      <c r="K16" s="16"/>
      <c r="L16" s="16"/>
      <c r="M16" s="16"/>
      <c r="N16" s="13"/>
    </row>
    <row r="17" customHeight="1" ht="27.75">
      <c r="A17" s="19" t="s">
        <v>15</v>
      </c>
      <c r="B17" s="21"/>
      <c r="C17" s="20"/>
      <c r="D17" s="16"/>
      <c r="E17" s="16"/>
      <c r="F17" s="16"/>
      <c r="G17" s="16"/>
      <c r="H17" s="16"/>
      <c r="I17" s="16"/>
      <c r="J17" s="16"/>
      <c r="K17" s="16"/>
      <c r="L17" s="16"/>
      <c r="M17" s="16"/>
      <c r="N17" s="13"/>
    </row>
    <row r="18" customHeight="1" ht="20.25">
      <c r="A18" s="22" t="s">
        <v>30</v>
      </c>
      <c r="B18" s="21">
        <v>10853.45</v>
      </c>
      <c r="C18" s="22" t="s">
        <v>31</v>
      </c>
      <c r="D18" s="16">
        <v>10853.45</v>
      </c>
      <c r="E18" s="16">
        <v>4722.26</v>
      </c>
      <c r="F18" s="16">
        <v>900.00</v>
      </c>
      <c r="G18" s="16"/>
      <c r="H18" s="16"/>
      <c r="I18" s="16"/>
      <c r="J18" s="16">
        <v>5231.19</v>
      </c>
      <c r="K18" s="16"/>
      <c r="L18" s="16"/>
      <c r="M18" s="16"/>
      <c r="N18" s="13"/>
    </row>
    <row r="19" customHeight="1" ht="20.25">
      <c r="A19" s="23"/>
      <c r="B19" s="23"/>
      <c r="C19" s="23"/>
      <c r="D19" s="24"/>
      <c r="E19" s="24"/>
      <c r="F19" s="24"/>
      <c r="G19" s="24"/>
      <c r="H19" s="24"/>
      <c r="I19" s="24"/>
      <c r="J19" s="24"/>
      <c r="K19" s="24"/>
      <c r="L19" s="24"/>
      <c r="M19" s="24"/>
      <c r="N19" s="4"/>
    </row>
  </sheetData>
  <mergeCells count="18">
    <mergeCell ref="L5:L6"/>
    <mergeCell ref="A1:M1"/>
    <mergeCell ref="K2:M2"/>
    <mergeCell ref="C3:M3"/>
    <mergeCell ref="D4:M4"/>
    <mergeCell ref="A4:A6"/>
    <mergeCell ref="B4:B6"/>
    <mergeCell ref="C4:C6"/>
    <mergeCell ref="D5:D6"/>
    <mergeCell ref="A3:B3"/>
    <mergeCell ref="H5:H6"/>
    <mergeCell ref="I5:I6"/>
    <mergeCell ref="M5:M6"/>
    <mergeCell ref="E5:E6"/>
    <mergeCell ref="F5:F6"/>
    <mergeCell ref="J5:J6"/>
    <mergeCell ref="K5:K6"/>
    <mergeCell ref="G5:G6"/>
  </mergeCells>
  <phoneticPr type="noConversion" fontId="1"/>
  <printOptions verticalCentered="0" horizontalCentered="0"/>
  <pageMargins left="0.64529134" right="0.64529134" top="0.68466142" bottom="0.68466142" footer="0.3" header="0.3"/>
  <pageSetup orientation="portrait" scale="56" paperSize="9"/>
  <headerFooter>
    <oddFooter>&amp;C第&amp;P页, 共&amp;N页</oddFooter>
  </headerFooter>
</worksheet>
</file>

<file path=xl/worksheets/sheet10.xml><?xml version="1.0" encoding="utf-8"?>
<worksheet xmlns="http://schemas.openxmlformats.org/spreadsheetml/2006/main" xmlns:r="http://schemas.openxmlformats.org/officeDocument/2006/relationships">
  <dimension ref="A1"/>
  <sheetViews>
    <sheetView workbookViewId="0">
		</sheetView>
  </sheetViews>
  <sheetFormatPr defaultRowHeight="13.5"/>
  <cols>
    <col customWidth="1" width="6" max="1" min="1"/>
    <col customWidth="1" width="4.25" max="2" min="2"/>
    <col customWidth="1" width="4.875" max="3" min="3"/>
    <col customWidth="1" width="7.875" max="4" min="4"/>
    <col customWidth="1" width="25.125" max="5" min="5"/>
    <col customWidth="1" width="21.875" max="6" min="6"/>
    <col customWidth="1" width="13" max="7" min="7"/>
    <col customWidth="1" width="10.875" max="8" min="8"/>
    <col customWidth="1" width="10.75" max="9" min="9"/>
    <col customWidth="1" width="14.875" max="10" min="10"/>
    <col customWidth="1" width="8.5" max="11" min="11"/>
    <col customWidth="1" width="8.875" max="12" min="12"/>
    <col customWidth="1" width="8.875" max="13" min="13"/>
    <col customWidth="1" width="8.875" max="14" min="14"/>
    <col customWidth="1" width="1" max="15" min="15"/>
  </cols>
  <sheetData>
    <row r="1" customHeight="1" ht="29.25">
      <c r="A1" s="115" t="s">
        <v>265</v>
      </c>
      <c r="B1" s="116"/>
      <c r="C1" s="116"/>
      <c r="D1" s="116"/>
      <c r="E1" s="116"/>
      <c r="F1" s="116"/>
      <c r="G1" s="116"/>
      <c r="H1" s="116"/>
      <c r="I1" s="116"/>
      <c r="J1" s="116"/>
      <c r="K1" s="116"/>
      <c r="L1" s="116"/>
      <c r="M1" s="116"/>
      <c r="N1" s="117"/>
      <c r="O1" s="118"/>
    </row>
    <row r="2" customHeight="1" ht="15.75">
      <c r="A2" s="5"/>
      <c r="B2" s="5"/>
      <c r="C2" s="5"/>
      <c r="D2" s="5"/>
      <c r="E2" s="5"/>
      <c r="F2" s="5"/>
      <c r="G2" s="5"/>
      <c r="H2" s="5"/>
      <c r="I2" s="67"/>
      <c r="J2" s="67"/>
      <c r="K2" s="67"/>
      <c r="L2" s="74" t="s">
        <v>1</v>
      </c>
      <c r="M2" s="74"/>
      <c r="N2" s="5"/>
      <c r="O2" s="118"/>
    </row>
    <row r="3" customHeight="1" ht="16.5">
      <c r="A3" s="11" t="s">
        <v>54</v>
      </c>
      <c r="B3" s="11"/>
      <c r="C3" s="11"/>
      <c r="D3" s="11" t="s">
        <v>135</v>
      </c>
      <c r="E3" s="11" t="s">
        <v>136</v>
      </c>
      <c r="F3" s="11" t="s">
        <v>137</v>
      </c>
      <c r="G3" s="11" t="s">
        <v>58</v>
      </c>
      <c r="H3" s="11" t="s">
        <v>59</v>
      </c>
      <c r="I3" s="11"/>
      <c r="J3" s="11"/>
      <c r="K3" s="11" t="s">
        <v>60</v>
      </c>
      <c r="L3" s="11"/>
      <c r="M3" s="11"/>
      <c r="N3" s="11"/>
      <c r="O3" s="73"/>
    </row>
    <row r="4" customHeight="1" ht="34.5">
      <c r="A4" s="11" t="s">
        <v>61</v>
      </c>
      <c r="B4" s="11" t="s">
        <v>62</v>
      </c>
      <c r="C4" s="11" t="s">
        <v>63</v>
      </c>
      <c r="D4" s="11"/>
      <c r="E4" s="11"/>
      <c r="F4" s="11"/>
      <c r="G4" s="11"/>
      <c r="H4" s="11" t="s">
        <v>64</v>
      </c>
      <c r="I4" s="11" t="s">
        <v>65</v>
      </c>
      <c r="J4" s="11" t="s">
        <v>66</v>
      </c>
      <c r="K4" s="11" t="s">
        <v>67</v>
      </c>
      <c r="L4" s="11" t="s">
        <v>68</v>
      </c>
      <c r="M4" s="11" t="s">
        <v>69</v>
      </c>
      <c r="N4" s="11" t="s">
        <v>70</v>
      </c>
      <c r="O4" s="73"/>
    </row>
    <row r="5" customHeight="1" ht="22.5">
      <c r="A5" s="11" t="s">
        <v>6</v>
      </c>
      <c r="B5" s="11"/>
      <c r="C5" s="11"/>
      <c r="D5" s="11"/>
      <c r="E5" s="11"/>
      <c r="F5" s="11"/>
      <c r="G5" s="12">
        <v>900.00</v>
      </c>
      <c r="H5" s="12"/>
      <c r="I5" s="12"/>
      <c r="J5" s="12"/>
      <c r="K5" s="12"/>
      <c r="L5" s="12"/>
      <c r="M5" s="12">
        <v>900.00</v>
      </c>
      <c r="N5" s="12"/>
      <c r="O5" s="76"/>
    </row>
    <row r="6" customHeight="1" ht="18">
      <c r="A6" s="119"/>
      <c r="B6" s="119"/>
      <c r="C6" s="119"/>
      <c r="D6" s="119"/>
      <c r="E6" s="119" t="s">
        <v>71</v>
      </c>
      <c r="F6" s="119"/>
      <c r="G6" s="120">
        <v>900.00</v>
      </c>
      <c r="H6" s="120">
        <v>0.00</v>
      </c>
      <c r="I6" s="120">
        <v>0.00</v>
      </c>
      <c r="J6" s="120">
        <v>0.00</v>
      </c>
      <c r="K6" s="120">
        <v>0.00</v>
      </c>
      <c r="L6" s="120">
        <v>0.00</v>
      </c>
      <c r="M6" s="120">
        <v>900.00</v>
      </c>
      <c r="N6" s="120">
        <v>0.00</v>
      </c>
      <c r="O6" s="76"/>
    </row>
    <row r="7" customHeight="1" ht="18">
      <c r="A7" s="15" t="s">
        <v>99</v>
      </c>
      <c r="B7" s="15" t="s">
        <v>90</v>
      </c>
      <c r="C7" s="15" t="s">
        <v>84</v>
      </c>
      <c r="D7" s="15" t="s">
        <v>138</v>
      </c>
      <c r="E7" s="15" t="s">
        <v>75</v>
      </c>
      <c r="F7" s="15" t="s">
        <v>266</v>
      </c>
      <c r="G7" s="16">
        <v>900.00</v>
      </c>
      <c r="H7" s="16">
        <v>0.00</v>
      </c>
      <c r="I7" s="16">
        <v>0.00</v>
      </c>
      <c r="J7" s="16">
        <v>0.00</v>
      </c>
      <c r="K7" s="16">
        <v>0.00</v>
      </c>
      <c r="L7" s="16">
        <v>0.00</v>
      </c>
      <c r="M7" s="16">
        <v>900.00</v>
      </c>
      <c r="N7" s="16">
        <v>0.00</v>
      </c>
      <c r="O7" s="76"/>
    </row>
    <row r="8" customHeight="1" ht="7.5">
      <c r="A8" s="121"/>
      <c r="B8" s="121"/>
      <c r="C8" s="121"/>
      <c r="D8" s="121"/>
      <c r="E8" s="121"/>
      <c r="F8" s="121"/>
      <c r="G8" s="121"/>
      <c r="H8" s="121"/>
      <c r="I8" s="121"/>
      <c r="J8" s="121"/>
      <c r="K8" s="121"/>
      <c r="L8" s="121"/>
      <c r="M8" s="121"/>
      <c r="N8" s="121"/>
      <c r="O8" s="118"/>
    </row>
  </sheetData>
  <mergeCells count="9">
    <mergeCell ref="A1:N1"/>
    <mergeCell ref="A3:C3"/>
    <mergeCell ref="D3:D4"/>
    <mergeCell ref="E3:E4"/>
    <mergeCell ref="F3:F4"/>
    <mergeCell ref="G3:G4"/>
    <mergeCell ref="H3:J3"/>
    <mergeCell ref="K3:N3"/>
    <mergeCell ref="A5:F5"/>
  </mergeCells>
  <phoneticPr type="noConversion" fontId="1"/>
  <printOptions verticalCentered="0" horizontalCentered="0"/>
  <pageMargins left="0.72403150" right="0.72403150" top="0.96025197" bottom="0.96025197" footer="0.3" header="0.3"/>
  <pageSetup orientation="portrait" scale="100" paperSize="9"/>
  <headerFooter>
    <oddFooter>&amp;C第&amp;P页, 共&amp;N页</oddFooter>
  </headerFooter>
  <ignoredErrors>
    <ignoredError sqref="A7 B7 C7 D7" numberStoredAsText="1"/>
  </ignoredErrors>
</worksheet>
</file>

<file path=xl/worksheets/sheet11.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6" max="1" min="1"/>
    <col customWidth="1" width="4.25" max="2" min="2"/>
    <col customWidth="1" width="4.875" max="3" min="3"/>
    <col customWidth="1" width="7.75" max="4" min="4"/>
    <col customWidth="1" width="9.25" max="5" min="5"/>
    <col customWidth="1" width="15.25" max="6" min="6"/>
    <col customWidth="1" width="14.25" max="7" min="7"/>
    <col customWidth="1" width="13.5" max="8" min="8"/>
    <col customWidth="1" width="14.25" max="9" min="9"/>
    <col customWidth="1" width="11.75" max="10" min="10"/>
    <col customWidth="1" width="1" max="11" min="11"/>
  </cols>
  <sheetData>
    <row r="1" customHeight="1" ht="29.25">
      <c r="A1" s="1" t="s">
        <v>267</v>
      </c>
      <c r="B1" s="72"/>
      <c r="C1" s="72"/>
      <c r="D1" s="72"/>
      <c r="E1" s="72"/>
      <c r="F1" s="72"/>
      <c r="G1" s="72"/>
      <c r="H1" s="72"/>
      <c r="I1" s="72"/>
      <c r="J1" s="73"/>
      <c r="K1" s="27"/>
    </row>
    <row r="2" customHeight="1" ht="15.75">
      <c r="A2" s="5"/>
      <c r="B2" s="5"/>
      <c r="C2" s="5"/>
      <c r="D2" s="5"/>
      <c r="E2" s="5"/>
      <c r="F2" s="5"/>
      <c r="G2" s="5"/>
      <c r="H2" s="5"/>
      <c r="I2" s="67"/>
      <c r="J2" s="67" t="s">
        <v>1</v>
      </c>
      <c r="K2" s="27"/>
    </row>
    <row r="3" customHeight="1" ht="16.5">
      <c r="A3" s="11" t="s">
        <v>54</v>
      </c>
      <c r="B3" s="11"/>
      <c r="C3" s="11"/>
      <c r="D3" s="11" t="s">
        <v>56</v>
      </c>
      <c r="E3" s="11" t="s">
        <v>227</v>
      </c>
      <c r="F3" s="11" t="s">
        <v>136</v>
      </c>
      <c r="G3" s="11" t="s">
        <v>228</v>
      </c>
      <c r="H3" s="11" t="s">
        <v>229</v>
      </c>
      <c r="I3" s="11" t="s">
        <v>230</v>
      </c>
      <c r="J3" s="11" t="s">
        <v>5</v>
      </c>
      <c r="K3" s="33"/>
    </row>
    <row r="4" customHeight="1" ht="34.5">
      <c r="A4" s="11" t="s">
        <v>61</v>
      </c>
      <c r="B4" s="11" t="s">
        <v>62</v>
      </c>
      <c r="C4" s="11" t="s">
        <v>63</v>
      </c>
      <c r="D4" s="11"/>
      <c r="E4" s="11"/>
      <c r="F4" s="11"/>
      <c r="G4" s="11"/>
      <c r="H4" s="11"/>
      <c r="I4" s="11"/>
      <c r="J4" s="11"/>
      <c r="K4" s="33"/>
    </row>
    <row r="5" customHeight="1" ht="22.5">
      <c r="A5" s="11"/>
      <c r="B5" s="11"/>
      <c r="C5" s="11"/>
      <c r="D5" s="11"/>
      <c r="E5" s="11"/>
      <c r="F5" s="11"/>
      <c r="G5" s="12"/>
      <c r="H5" s="12"/>
      <c r="I5" s="12"/>
      <c r="J5" s="12">
        <v>900.00</v>
      </c>
      <c r="K5" s="76"/>
    </row>
    <row r="6" customHeight="1" ht="18">
      <c r="A6" s="64"/>
      <c r="B6" s="64"/>
      <c r="C6" s="64"/>
      <c r="D6" s="64" t="s">
        <v>268</v>
      </c>
      <c r="E6" s="64"/>
      <c r="F6" s="64"/>
      <c r="G6" s="64"/>
      <c r="H6" s="64"/>
      <c r="I6" s="64"/>
      <c r="J6" s="65">
        <v>900.00</v>
      </c>
      <c r="K6" s="76"/>
    </row>
    <row r="7" customHeight="1" ht="18">
      <c r="A7" s="64"/>
      <c r="B7" s="64"/>
      <c r="C7" s="64"/>
      <c r="D7" s="64"/>
      <c r="E7" s="64"/>
      <c r="F7" s="64" t="s">
        <v>71</v>
      </c>
      <c r="G7" s="64"/>
      <c r="H7" s="64"/>
      <c r="I7" s="64"/>
      <c r="J7" s="65">
        <v>900.00</v>
      </c>
      <c r="K7" s="76"/>
    </row>
    <row r="8" customHeight="1" ht="18">
      <c r="A8" s="77" t="s">
        <v>99</v>
      </c>
      <c r="B8" s="77" t="s">
        <v>90</v>
      </c>
      <c r="C8" s="77" t="s">
        <v>84</v>
      </c>
      <c r="D8" s="77" t="s">
        <v>74</v>
      </c>
      <c r="E8" s="77" t="s">
        <v>138</v>
      </c>
      <c r="F8" s="77" t="s">
        <v>75</v>
      </c>
      <c r="G8" s="77" t="s">
        <v>269</v>
      </c>
      <c r="H8" s="77" t="s">
        <v>270</v>
      </c>
      <c r="I8" s="77" t="s">
        <v>271</v>
      </c>
      <c r="J8" s="78">
        <v>900.00</v>
      </c>
      <c r="K8" s="76"/>
    </row>
    <row r="9" customHeight="1" ht="7.5">
      <c r="A9" s="41"/>
      <c r="B9" s="41"/>
      <c r="C9" s="41"/>
      <c r="D9" s="41"/>
      <c r="E9" s="41"/>
      <c r="F9" s="41"/>
      <c r="G9" s="41"/>
      <c r="H9" s="41"/>
      <c r="I9" s="41"/>
      <c r="J9" s="41"/>
      <c r="K9" s="27"/>
    </row>
  </sheetData>
  <mergeCells count="10">
    <mergeCell ref="A5:F5"/>
    <mergeCell ref="A1:J1"/>
    <mergeCell ref="A3:C3"/>
    <mergeCell ref="D3:D4"/>
    <mergeCell ref="F3:F4"/>
    <mergeCell ref="G3:G4"/>
    <mergeCell ref="E3:E4"/>
    <mergeCell ref="H3:H4"/>
    <mergeCell ref="I3:I4"/>
    <mergeCell ref="J3:J4"/>
  </mergeCells>
  <phoneticPr type="noConversion" fontId="1"/>
  <printOptions verticalCentered="0" horizontalCentered="0"/>
  <pageMargins left="0.64529134" right="0.64529134" top="0.88151181" bottom="0.88151181" footer="0.3" header="0.3"/>
  <pageSetup orientation="landscape" scale="78" paperSize="9"/>
  <headerFooter>
    <oddFooter>&amp;C第&amp;P页, 共&amp;N页</oddFooter>
  </headerFooter>
  <ignoredErrors>
    <ignoredError sqref="A8 B8 C8 D8 E8" numberStoredAsText="1"/>
  </ignoredErrors>
</worksheet>
</file>

<file path=xl/worksheets/sheet12.xml><?xml version="1.0" encoding="utf-8"?>
<worksheet xmlns="http://schemas.openxmlformats.org/spreadsheetml/2006/main" xmlns:r="http://schemas.openxmlformats.org/officeDocument/2006/relationships">
  <dimension ref="A1"/>
  <sheetViews>
    <sheetView workbookViewId="0">
		</sheetView>
  </sheetViews>
  <sheetFormatPr defaultRowHeight="13.5"/>
  <cols>
    <col customWidth="1" width="4.875" max="1" min="1"/>
    <col customWidth="1" width="4.875" max="2" min="2"/>
    <col customWidth="1" width="4.875" max="3" min="3"/>
    <col customWidth="1" width="26.5" max="4" min="4"/>
    <col customWidth="1" width="8.625" max="5" min="5"/>
    <col customWidth="1" width="22.625" max="6" min="6"/>
    <col customWidth="1" width="19.25" max="7" min="7"/>
    <col customWidth="1" width="26.625" max="8" min="8"/>
    <col customWidth="1" width="26.5" max="9" min="9"/>
    <col customWidth="1" width="11.75" max="10" min="10"/>
    <col customWidth="1" width="1" max="11" min="11"/>
  </cols>
  <sheetData>
    <row r="1" customHeight="1" ht="24.75">
      <c r="A1" s="98" t="s">
        <v>272</v>
      </c>
      <c r="B1" s="99"/>
      <c r="C1" s="99"/>
      <c r="D1" s="99"/>
      <c r="E1" s="99"/>
      <c r="F1" s="99"/>
      <c r="G1" s="99"/>
      <c r="H1" s="99"/>
      <c r="I1" s="99"/>
      <c r="J1" s="100"/>
      <c r="K1" s="82"/>
    </row>
    <row r="2" customHeight="1" ht="21">
      <c r="A2" s="101"/>
      <c r="B2" s="101"/>
      <c r="C2" s="101"/>
      <c r="D2" s="101"/>
      <c r="E2" s="101"/>
      <c r="F2" s="101"/>
      <c r="G2" s="101"/>
      <c r="H2" s="101"/>
      <c r="I2" s="101"/>
      <c r="J2" s="101" t="s">
        <v>1</v>
      </c>
      <c r="K2" s="82"/>
    </row>
    <row r="3" customHeight="1" ht="21.75">
      <c r="A3" s="102" t="s">
        <v>54</v>
      </c>
      <c r="B3" s="103"/>
      <c r="C3" s="104"/>
      <c r="D3" s="95" t="s">
        <v>56</v>
      </c>
      <c r="E3" s="95" t="s">
        <v>227</v>
      </c>
      <c r="F3" s="95" t="s">
        <v>136</v>
      </c>
      <c r="G3" s="95" t="s">
        <v>228</v>
      </c>
      <c r="H3" s="95" t="s">
        <v>229</v>
      </c>
      <c r="I3" s="95" t="s">
        <v>230</v>
      </c>
      <c r="J3" s="95" t="s">
        <v>5</v>
      </c>
      <c r="K3" s="81"/>
    </row>
    <row r="4" customHeight="1" ht="20.25">
      <c r="A4" s="95" t="s">
        <v>61</v>
      </c>
      <c r="B4" s="95" t="s">
        <v>62</v>
      </c>
      <c r="C4" s="95" t="s">
        <v>63</v>
      </c>
      <c r="D4" s="39"/>
      <c r="E4" s="39"/>
      <c r="F4" s="39"/>
      <c r="G4" s="39"/>
      <c r="H4" s="39"/>
      <c r="I4" s="39"/>
      <c r="J4" s="39"/>
      <c r="K4" s="81"/>
    </row>
    <row r="5" customHeight="1" ht="17.25">
      <c r="A5" s="122"/>
      <c r="B5" s="122"/>
      <c r="C5" s="122"/>
      <c r="D5" s="122"/>
      <c r="E5" s="122"/>
      <c r="F5" s="122"/>
      <c r="G5" s="122"/>
      <c r="H5" s="122"/>
      <c r="I5" s="122"/>
      <c r="J5" s="37">
        <v>4103.20</v>
      </c>
      <c r="K5" s="81"/>
    </row>
    <row r="6" customHeight="1" ht="18">
      <c r="A6" s="64"/>
      <c r="B6" s="64"/>
      <c r="C6" s="64"/>
      <c r="D6" s="64" t="s">
        <v>273</v>
      </c>
      <c r="E6" s="64"/>
      <c r="F6" s="64"/>
      <c r="G6" s="64"/>
      <c r="H6" s="64"/>
      <c r="I6" s="64"/>
      <c r="J6" s="65">
        <v>4103.20</v>
      </c>
      <c r="K6" s="76"/>
    </row>
    <row r="7" customHeight="1" ht="18">
      <c r="A7" s="64"/>
      <c r="B7" s="64"/>
      <c r="C7" s="64"/>
      <c r="D7" s="64"/>
      <c r="E7" s="64"/>
      <c r="F7" s="64" t="s">
        <v>71</v>
      </c>
      <c r="G7" s="64"/>
      <c r="H7" s="64"/>
      <c r="I7" s="64"/>
      <c r="J7" s="65">
        <v>4103.20</v>
      </c>
      <c r="K7" s="76"/>
    </row>
    <row r="8" customHeight="1" ht="18">
      <c r="A8" s="15" t="s">
        <v>99</v>
      </c>
      <c r="B8" s="15" t="s">
        <v>90</v>
      </c>
      <c r="C8" s="15" t="s">
        <v>84</v>
      </c>
      <c r="D8" s="15" t="s">
        <v>75</v>
      </c>
      <c r="E8" s="15" t="s">
        <v>138</v>
      </c>
      <c r="F8" s="15" t="s">
        <v>75</v>
      </c>
      <c r="G8" s="15" t="s">
        <v>274</v>
      </c>
      <c r="H8" s="15" t="s">
        <v>275</v>
      </c>
      <c r="I8" s="15" t="s">
        <v>276</v>
      </c>
      <c r="J8" s="16">
        <v>4103.20</v>
      </c>
      <c r="K8" s="76"/>
    </row>
    <row r="9" customHeight="1" ht="18">
      <c r="A9" s="105"/>
      <c r="B9" s="105"/>
      <c r="C9" s="105"/>
      <c r="D9" s="105"/>
      <c r="E9" s="105"/>
      <c r="F9" s="105"/>
      <c r="G9" s="105"/>
      <c r="H9" s="105"/>
      <c r="I9" s="105"/>
      <c r="J9" s="105"/>
      <c r="K9" s="106"/>
    </row>
  </sheetData>
  <mergeCells count="9">
    <mergeCell ref="A1:J1"/>
    <mergeCell ref="A3:C3"/>
    <mergeCell ref="D3:D4"/>
    <mergeCell ref="E3:E4"/>
    <mergeCell ref="F3:F4"/>
    <mergeCell ref="G3:G4"/>
    <mergeCell ref="H3:H4"/>
    <mergeCell ref="I3:I4"/>
    <mergeCell ref="J3:J4"/>
  </mergeCells>
  <phoneticPr type="noConversion" fontId="1"/>
  <printOptions verticalCentered="0" horizontalCentered="0"/>
  <pageMargins left="0.72403150" right="0.72403150" top="0.96025197" bottom="0.96025197" footer="0.3" header="0.3"/>
  <pageSetup orientation="portrait" scale="100" paperSize="9"/>
  <headerFooter>
    <oddFooter>&amp;C第&amp;P页, 共&amp;N页</oddFooter>
  </headerFooter>
  <ignoredErrors>
    <ignoredError sqref="A8 B8 C8 E8" numberStoredAsText="1"/>
  </ignoredErrors>
</worksheet>
</file>

<file path=xl/worksheets/sheet13.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5.625" max="1" min="1"/>
    <col customWidth="1" width="5.125" max="2" min="2"/>
    <col customWidth="1" width="28.25" max="3" min="3"/>
    <col customWidth="1" width="22.875" max="4" min="4"/>
    <col customWidth="1" width="1" max="5" min="5"/>
  </cols>
  <sheetData>
    <row r="1" customHeight="1" ht="44.25">
      <c r="A1" s="79" t="s">
        <v>277</v>
      </c>
      <c r="B1" s="123"/>
      <c r="C1" s="123"/>
      <c r="D1" s="124"/>
      <c r="E1" s="27"/>
    </row>
    <row r="2" customHeight="1" ht="33">
      <c r="A2" s="125"/>
      <c r="B2" s="126"/>
      <c r="C2" s="127"/>
      <c r="D2" s="128" t="s">
        <v>1</v>
      </c>
      <c r="E2" s="27"/>
    </row>
    <row r="3" customHeight="1" ht="13.5">
      <c r="A3" s="85" t="s">
        <v>54</v>
      </c>
      <c r="B3" s="85"/>
      <c r="C3" s="32" t="s">
        <v>57</v>
      </c>
      <c r="D3" s="32" t="s">
        <v>278</v>
      </c>
      <c r="E3" s="33"/>
    </row>
    <row r="4" customHeight="1" ht="18.75">
      <c r="A4" s="85" t="s">
        <v>61</v>
      </c>
      <c r="B4" s="85" t="s">
        <v>62</v>
      </c>
      <c r="C4" s="32"/>
      <c r="D4" s="32"/>
      <c r="E4" s="33"/>
    </row>
    <row r="5" customHeight="1" ht="15.75">
      <c r="A5" s="129">
        <v>302</v>
      </c>
      <c r="B5" s="129">
        <v>01</v>
      </c>
      <c r="C5" s="130" t="s">
        <v>184</v>
      </c>
      <c r="D5" s="71">
        <v>57.57</v>
      </c>
      <c r="E5" s="33"/>
    </row>
    <row r="6" customHeight="1" ht="15.75">
      <c r="A6" s="129">
        <v>302</v>
      </c>
      <c r="B6" s="129">
        <v>02</v>
      </c>
      <c r="C6" s="130" t="s">
        <v>186</v>
      </c>
      <c r="D6" s="71">
        <v>21.50</v>
      </c>
      <c r="E6" s="33"/>
    </row>
    <row r="7" customHeight="1" ht="15.75">
      <c r="A7" s="129">
        <v>302</v>
      </c>
      <c r="B7" s="129">
        <v>05</v>
      </c>
      <c r="C7" s="130" t="s">
        <v>192</v>
      </c>
      <c r="D7" s="71"/>
      <c r="E7" s="33"/>
    </row>
    <row r="8" customHeight="1" ht="19.5">
      <c r="A8" s="129">
        <v>302</v>
      </c>
      <c r="B8" s="129">
        <v>06</v>
      </c>
      <c r="C8" s="130" t="s">
        <v>194</v>
      </c>
      <c r="D8" s="71"/>
      <c r="E8" s="33"/>
    </row>
    <row r="9" customHeight="1" ht="15.75">
      <c r="A9" s="129">
        <v>302</v>
      </c>
      <c r="B9" s="129">
        <v>07</v>
      </c>
      <c r="C9" s="130" t="s">
        <v>196</v>
      </c>
      <c r="D9" s="71">
        <v>8.60</v>
      </c>
      <c r="E9" s="33"/>
    </row>
    <row r="10" customHeight="1" ht="15.75">
      <c r="A10" s="129">
        <v>302</v>
      </c>
      <c r="B10" s="129">
        <v>08</v>
      </c>
      <c r="C10" s="130" t="s">
        <v>198</v>
      </c>
      <c r="D10" s="71"/>
      <c r="E10" s="33"/>
    </row>
    <row r="11" customHeight="1" ht="15.75">
      <c r="A11" s="129">
        <v>302</v>
      </c>
      <c r="B11" s="129">
        <v>09</v>
      </c>
      <c r="C11" s="130" t="s">
        <v>200</v>
      </c>
      <c r="D11" s="71"/>
      <c r="E11" s="33"/>
    </row>
    <row r="12" customHeight="1" ht="15.75">
      <c r="A12" s="129">
        <v>302</v>
      </c>
      <c r="B12" s="129">
        <v>11</v>
      </c>
      <c r="C12" s="130" t="s">
        <v>202</v>
      </c>
      <c r="D12" s="71">
        <v>36.87</v>
      </c>
      <c r="E12" s="33"/>
    </row>
    <row r="13" customHeight="1" ht="15.75">
      <c r="A13" s="129">
        <v>302</v>
      </c>
      <c r="B13" s="129">
        <v>13</v>
      </c>
      <c r="C13" s="130" t="s">
        <v>206</v>
      </c>
      <c r="D13" s="71"/>
      <c r="E13" s="33"/>
    </row>
    <row r="14" customHeight="1" ht="15.75">
      <c r="A14" s="129">
        <v>302</v>
      </c>
      <c r="B14" s="129">
        <v>15</v>
      </c>
      <c r="C14" s="130" t="s">
        <v>210</v>
      </c>
      <c r="D14" s="71"/>
      <c r="E14" s="33"/>
    </row>
    <row r="15" customHeight="1" ht="15.75">
      <c r="A15" s="129">
        <v>302</v>
      </c>
      <c r="B15" s="129">
        <v>18</v>
      </c>
      <c r="C15" s="130" t="s">
        <v>214</v>
      </c>
      <c r="D15" s="71"/>
      <c r="E15" s="33"/>
    </row>
    <row r="16" customHeight="1" ht="15.75">
      <c r="A16" s="129">
        <v>302</v>
      </c>
      <c r="B16" s="129">
        <v>24</v>
      </c>
      <c r="C16" s="130" t="s">
        <v>215</v>
      </c>
      <c r="D16" s="71"/>
      <c r="E16" s="33"/>
    </row>
    <row r="17" customHeight="1" ht="15.75">
      <c r="A17" s="129">
        <v>310</v>
      </c>
      <c r="B17" s="129">
        <v>02</v>
      </c>
      <c r="C17" s="130" t="s">
        <v>279</v>
      </c>
      <c r="D17" s="71">
        <v>13.03</v>
      </c>
      <c r="E17" s="33"/>
    </row>
    <row r="18" customHeight="1" ht="15.75">
      <c r="A18" s="129">
        <v>302</v>
      </c>
      <c r="B18" s="129">
        <v>29</v>
      </c>
      <c r="C18" s="130" t="s">
        <v>220</v>
      </c>
      <c r="D18" s="71">
        <v>24.95</v>
      </c>
      <c r="E18" s="33"/>
    </row>
    <row r="19" customHeight="1" ht="15.75">
      <c r="A19" s="129">
        <v>302</v>
      </c>
      <c r="B19" s="129">
        <v>31</v>
      </c>
      <c r="C19" s="130" t="s">
        <v>221</v>
      </c>
      <c r="D19" s="71">
        <v>13.00</v>
      </c>
      <c r="E19" s="33"/>
    </row>
    <row r="20" customHeight="1" ht="15.75">
      <c r="A20" s="129">
        <v>302</v>
      </c>
      <c r="B20" s="129">
        <v>99</v>
      </c>
      <c r="C20" s="130" t="s">
        <v>224</v>
      </c>
      <c r="D20" s="71">
        <v>10.32</v>
      </c>
      <c r="E20" s="33"/>
    </row>
    <row r="21" customHeight="1" ht="14.25">
      <c r="A21" s="131"/>
      <c r="B21" s="131"/>
      <c r="C21" s="132"/>
      <c r="D21" s="71"/>
      <c r="E21" s="33"/>
    </row>
    <row r="22" customHeight="1" ht="14.25">
      <c r="A22" s="131"/>
      <c r="B22" s="131"/>
      <c r="C22" s="132"/>
      <c r="D22" s="71"/>
      <c r="E22" s="33"/>
    </row>
    <row r="23" customHeight="1" ht="14.25">
      <c r="A23" s="131"/>
      <c r="B23" s="131"/>
      <c r="C23" s="133" t="s">
        <v>280</v>
      </c>
      <c r="D23" s="12">
        <v>185.84</v>
      </c>
      <c r="E23" s="33"/>
    </row>
    <row r="24" customHeight="1" ht="7.5">
      <c r="A24" s="41"/>
      <c r="B24" s="41"/>
      <c r="C24" s="41"/>
      <c r="D24" s="41"/>
      <c r="E24" s="27"/>
    </row>
  </sheetData>
  <mergeCells count="5">
    <mergeCell ref="A1:D1"/>
    <mergeCell ref="A3:B3"/>
    <mergeCell ref="C3:C4"/>
    <mergeCell ref="D3:D4"/>
    <mergeCell ref="A2:C2"/>
  </mergeCells>
  <phoneticPr type="noConversion" fontId="1"/>
  <printOptions verticalCentered="0" horizontalCentered="0"/>
  <pageMargins left="0.68466142" right="0.68466142" top="0.92088189" bottom="0.92088189" footer="0.3" header="0.3"/>
  <pageSetup orientation="landscape" scale="100" paperSize="9"/>
  <headerFooter>
    <oddFooter>&amp;C第&amp;P页, 共&amp;N页</oddFooter>
  </headerFooter>
</worksheet>
</file>

<file path=xl/worksheets/sheet14.xml><?xml version="1.0" encoding="utf-8"?>
<worksheet xmlns="http://schemas.openxmlformats.org/spreadsheetml/2006/main" xmlns:r="http://schemas.openxmlformats.org/officeDocument/2006/relationships">
  <dimension ref="A1"/>
  <sheetViews>
    <sheetView workbookViewId="0">
		</sheetView>
  </sheetViews>
  <sheetFormatPr defaultRowHeight="13.5"/>
  <cols>
    <col customWidth="1" width="9.375" max="1" min="1"/>
    <col customWidth="1" width="25.75" max="2" min="2"/>
    <col customWidth="1" width="22.625" max="3" min="3"/>
    <col customWidth="1" width="12.125" max="4" min="4"/>
    <col customWidth="1" width="16.875" max="5" min="5"/>
    <col customWidth="1" width="16.875" max="6" min="6"/>
    <col customWidth="1" width="10.75" max="7" min="7"/>
    <col customWidth="1" width="11.25" max="8" min="8"/>
    <col customWidth="1" width="1" max="9" min="9"/>
  </cols>
  <sheetData>
    <row r="1" customHeight="1" ht="29.25">
      <c r="A1" s="107" t="s">
        <v>281</v>
      </c>
      <c r="B1" s="109"/>
      <c r="C1" s="109"/>
      <c r="D1" s="109"/>
      <c r="E1" s="109"/>
      <c r="F1" s="109"/>
      <c r="G1" s="109"/>
      <c r="H1" s="110"/>
      <c r="I1" s="27"/>
    </row>
    <row r="2" customHeight="1" ht="18">
      <c r="A2" s="111"/>
      <c r="B2" s="111"/>
      <c r="C2" s="111"/>
      <c r="D2" s="111"/>
      <c r="E2" s="111"/>
      <c r="F2" s="111"/>
      <c r="G2" s="111"/>
      <c r="H2" s="111" t="s">
        <v>1</v>
      </c>
      <c r="I2" s="27"/>
    </row>
    <row r="3" customHeight="1" ht="23.25">
      <c r="A3" s="134" t="s">
        <v>227</v>
      </c>
      <c r="B3" s="134" t="s">
        <v>136</v>
      </c>
      <c r="C3" s="134" t="s">
        <v>282</v>
      </c>
      <c r="D3" s="134" t="s">
        <v>283</v>
      </c>
      <c r="E3" s="135"/>
      <c r="F3" s="134" t="s">
        <v>284</v>
      </c>
      <c r="G3" s="134" t="s">
        <v>5</v>
      </c>
      <c r="H3" s="134" t="s">
        <v>285</v>
      </c>
      <c r="I3" s="33"/>
    </row>
    <row r="4" customHeight="1" ht="30">
      <c r="A4" s="135"/>
      <c r="B4" s="135"/>
      <c r="C4" s="135"/>
      <c r="D4" s="134" t="s">
        <v>286</v>
      </c>
      <c r="E4" s="134" t="s">
        <v>287</v>
      </c>
      <c r="F4" s="112"/>
      <c r="G4" s="112"/>
      <c r="H4" s="112"/>
      <c r="I4" s="33"/>
    </row>
    <row r="5" customHeight="1" ht="18">
      <c r="A5" s="113">
        <v>1</v>
      </c>
      <c r="B5" s="113">
        <v>2</v>
      </c>
      <c r="C5" s="113">
        <v>3</v>
      </c>
      <c r="D5" s="113">
        <v>4</v>
      </c>
      <c r="E5" s="113">
        <v>5</v>
      </c>
      <c r="F5" s="113">
        <v>6</v>
      </c>
      <c r="G5" s="113">
        <v>7</v>
      </c>
      <c r="H5" s="113">
        <v>8</v>
      </c>
      <c r="I5" s="33"/>
    </row>
    <row r="6" customHeight="1" ht="18">
      <c r="A6" s="11" t="s">
        <v>6</v>
      </c>
      <c r="B6" s="135"/>
      <c r="C6" s="135"/>
      <c r="D6" s="135"/>
      <c r="E6" s="135"/>
      <c r="F6" s="135"/>
      <c r="G6" s="16">
        <v>42.43</v>
      </c>
      <c r="H6" s="16">
        <v>42.43</v>
      </c>
      <c r="I6" s="76"/>
    </row>
    <row r="7" customHeight="1" ht="18">
      <c r="A7" s="64"/>
      <c r="B7" s="64" t="s">
        <v>71</v>
      </c>
      <c r="C7" s="64"/>
      <c r="D7" s="64"/>
      <c r="E7" s="64"/>
      <c r="F7" s="64"/>
      <c r="G7" s="65">
        <v>42.43</v>
      </c>
      <c r="H7" s="65">
        <v>42.43</v>
      </c>
      <c r="I7" s="76"/>
    </row>
    <row r="8" customHeight="1" ht="18">
      <c r="A8" s="15" t="s">
        <v>138</v>
      </c>
      <c r="B8" s="15" t="s">
        <v>75</v>
      </c>
      <c r="C8" s="15" t="s">
        <v>288</v>
      </c>
      <c r="D8" s="15" t="s">
        <v>289</v>
      </c>
      <c r="E8" s="15" t="s">
        <v>290</v>
      </c>
      <c r="F8" s="15" t="s">
        <v>291</v>
      </c>
      <c r="G8" s="16">
        <v>2.50</v>
      </c>
      <c r="H8" s="16">
        <v>2.50</v>
      </c>
      <c r="I8" s="76"/>
    </row>
    <row r="9" customHeight="1" ht="18">
      <c r="A9" s="15" t="s">
        <v>138</v>
      </c>
      <c r="B9" s="15" t="s">
        <v>75</v>
      </c>
      <c r="C9" s="15" t="s">
        <v>288</v>
      </c>
      <c r="D9" s="15" t="s">
        <v>292</v>
      </c>
      <c r="E9" s="15" t="s">
        <v>293</v>
      </c>
      <c r="F9" s="15" t="s">
        <v>291</v>
      </c>
      <c r="G9" s="16">
        <v>0.32</v>
      </c>
      <c r="H9" s="16">
        <v>0.32</v>
      </c>
      <c r="I9" s="76"/>
    </row>
    <row r="10" customHeight="1" ht="18">
      <c r="A10" s="15" t="s">
        <v>138</v>
      </c>
      <c r="B10" s="15" t="s">
        <v>75</v>
      </c>
      <c r="C10" s="15" t="s">
        <v>288</v>
      </c>
      <c r="D10" s="15" t="s">
        <v>289</v>
      </c>
      <c r="E10" s="15" t="s">
        <v>290</v>
      </c>
      <c r="F10" s="15" t="s">
        <v>291</v>
      </c>
      <c r="G10" s="16">
        <v>1.20</v>
      </c>
      <c r="H10" s="16">
        <v>1.20</v>
      </c>
      <c r="I10" s="76"/>
    </row>
    <row r="11" customHeight="1" ht="18">
      <c r="A11" s="15" t="s">
        <v>138</v>
      </c>
      <c r="B11" s="15" t="s">
        <v>75</v>
      </c>
      <c r="C11" s="15" t="s">
        <v>288</v>
      </c>
      <c r="D11" s="15" t="s">
        <v>289</v>
      </c>
      <c r="E11" s="15" t="s">
        <v>290</v>
      </c>
      <c r="F11" s="15" t="s">
        <v>291</v>
      </c>
      <c r="G11" s="16">
        <v>1.20</v>
      </c>
      <c r="H11" s="16">
        <v>1.20</v>
      </c>
      <c r="I11" s="76"/>
    </row>
    <row r="12" customHeight="1" ht="18">
      <c r="A12" s="15" t="s">
        <v>138</v>
      </c>
      <c r="B12" s="15" t="s">
        <v>75</v>
      </c>
      <c r="C12" s="15" t="s">
        <v>288</v>
      </c>
      <c r="D12" s="15" t="s">
        <v>289</v>
      </c>
      <c r="E12" s="15" t="s">
        <v>290</v>
      </c>
      <c r="F12" s="15" t="s">
        <v>291</v>
      </c>
      <c r="G12" s="16">
        <v>0.48</v>
      </c>
      <c r="H12" s="16">
        <v>0.48</v>
      </c>
      <c r="I12" s="76"/>
    </row>
    <row r="13" customHeight="1" ht="18">
      <c r="A13" s="15" t="s">
        <v>138</v>
      </c>
      <c r="B13" s="15" t="s">
        <v>75</v>
      </c>
      <c r="C13" s="15" t="s">
        <v>288</v>
      </c>
      <c r="D13" s="15" t="s">
        <v>294</v>
      </c>
      <c r="E13" s="15" t="s">
        <v>294</v>
      </c>
      <c r="F13" s="15" t="s">
        <v>291</v>
      </c>
      <c r="G13" s="16">
        <v>0.60</v>
      </c>
      <c r="H13" s="16">
        <v>0.60</v>
      </c>
      <c r="I13" s="76"/>
    </row>
    <row r="14" customHeight="1" ht="18">
      <c r="A14" s="15" t="s">
        <v>138</v>
      </c>
      <c r="B14" s="15" t="s">
        <v>75</v>
      </c>
      <c r="C14" s="15" t="s">
        <v>288</v>
      </c>
      <c r="D14" s="15" t="s">
        <v>294</v>
      </c>
      <c r="E14" s="15" t="s">
        <v>294</v>
      </c>
      <c r="F14" s="15" t="s">
        <v>291</v>
      </c>
      <c r="G14" s="16">
        <v>0.60</v>
      </c>
      <c r="H14" s="16">
        <v>0.60</v>
      </c>
      <c r="I14" s="76"/>
    </row>
    <row r="15" customHeight="1" ht="18">
      <c r="A15" s="15" t="s">
        <v>138</v>
      </c>
      <c r="B15" s="15" t="s">
        <v>75</v>
      </c>
      <c r="C15" s="15" t="s">
        <v>288</v>
      </c>
      <c r="D15" s="15" t="s">
        <v>295</v>
      </c>
      <c r="E15" s="15" t="s">
        <v>295</v>
      </c>
      <c r="F15" s="15" t="s">
        <v>291</v>
      </c>
      <c r="G15" s="16">
        <v>1.00</v>
      </c>
      <c r="H15" s="16">
        <v>1.00</v>
      </c>
      <c r="I15" s="76"/>
    </row>
    <row r="16" customHeight="1" ht="18">
      <c r="A16" s="15" t="s">
        <v>138</v>
      </c>
      <c r="B16" s="15" t="s">
        <v>75</v>
      </c>
      <c r="C16" s="15" t="s">
        <v>288</v>
      </c>
      <c r="D16" s="15" t="s">
        <v>295</v>
      </c>
      <c r="E16" s="15" t="s">
        <v>295</v>
      </c>
      <c r="F16" s="15" t="s">
        <v>291</v>
      </c>
      <c r="G16" s="16">
        <v>0.26</v>
      </c>
      <c r="H16" s="16">
        <v>0.26</v>
      </c>
      <c r="I16" s="76"/>
    </row>
    <row r="17" customHeight="1" ht="18">
      <c r="A17" s="15" t="s">
        <v>138</v>
      </c>
      <c r="B17" s="15" t="s">
        <v>75</v>
      </c>
      <c r="C17" s="15" t="s">
        <v>288</v>
      </c>
      <c r="D17" s="15" t="s">
        <v>295</v>
      </c>
      <c r="E17" s="15" t="s">
        <v>295</v>
      </c>
      <c r="F17" s="15" t="s">
        <v>291</v>
      </c>
      <c r="G17" s="16">
        <v>0.52</v>
      </c>
      <c r="H17" s="16">
        <v>0.52</v>
      </c>
      <c r="I17" s="76"/>
    </row>
    <row r="18" customHeight="1" ht="18">
      <c r="A18" s="15" t="s">
        <v>138</v>
      </c>
      <c r="B18" s="15" t="s">
        <v>75</v>
      </c>
      <c r="C18" s="15" t="s">
        <v>288</v>
      </c>
      <c r="D18" s="15" t="s">
        <v>295</v>
      </c>
      <c r="E18" s="15" t="s">
        <v>295</v>
      </c>
      <c r="F18" s="15" t="s">
        <v>291</v>
      </c>
      <c r="G18" s="16">
        <v>0.60</v>
      </c>
      <c r="H18" s="16">
        <v>0.60</v>
      </c>
      <c r="I18" s="76"/>
    </row>
    <row r="19" customHeight="1" ht="18">
      <c r="A19" s="15" t="s">
        <v>138</v>
      </c>
      <c r="B19" s="15" t="s">
        <v>75</v>
      </c>
      <c r="C19" s="15" t="s">
        <v>288</v>
      </c>
      <c r="D19" s="15" t="s">
        <v>295</v>
      </c>
      <c r="E19" s="15" t="s">
        <v>295</v>
      </c>
      <c r="F19" s="15" t="s">
        <v>291</v>
      </c>
      <c r="G19" s="16">
        <v>0.52</v>
      </c>
      <c r="H19" s="16">
        <v>0.52</v>
      </c>
      <c r="I19" s="76"/>
    </row>
    <row r="20" customHeight="1" ht="18">
      <c r="A20" s="15" t="s">
        <v>138</v>
      </c>
      <c r="B20" s="15" t="s">
        <v>75</v>
      </c>
      <c r="C20" s="15" t="s">
        <v>288</v>
      </c>
      <c r="D20" s="15" t="s">
        <v>295</v>
      </c>
      <c r="E20" s="15" t="s">
        <v>295</v>
      </c>
      <c r="F20" s="15" t="s">
        <v>291</v>
      </c>
      <c r="G20" s="16">
        <v>0.26</v>
      </c>
      <c r="H20" s="16">
        <v>0.26</v>
      </c>
      <c r="I20" s="76"/>
    </row>
    <row r="21" customHeight="1" ht="18">
      <c r="A21" s="15" t="s">
        <v>138</v>
      </c>
      <c r="B21" s="15" t="s">
        <v>75</v>
      </c>
      <c r="C21" s="15" t="s">
        <v>288</v>
      </c>
      <c r="D21" s="15" t="s">
        <v>295</v>
      </c>
      <c r="E21" s="15" t="s">
        <v>295</v>
      </c>
      <c r="F21" s="15" t="s">
        <v>291</v>
      </c>
      <c r="G21" s="16">
        <v>0.24</v>
      </c>
      <c r="H21" s="16">
        <v>0.24</v>
      </c>
      <c r="I21" s="76"/>
    </row>
    <row r="22" customHeight="1" ht="18">
      <c r="A22" s="15" t="s">
        <v>138</v>
      </c>
      <c r="B22" s="15" t="s">
        <v>75</v>
      </c>
      <c r="C22" s="15" t="s">
        <v>288</v>
      </c>
      <c r="D22" s="15" t="s">
        <v>296</v>
      </c>
      <c r="E22" s="15" t="s">
        <v>296</v>
      </c>
      <c r="F22" s="15" t="s">
        <v>291</v>
      </c>
      <c r="G22" s="16">
        <v>0.80</v>
      </c>
      <c r="H22" s="16">
        <v>0.80</v>
      </c>
      <c r="I22" s="76"/>
    </row>
    <row r="23" customHeight="1" ht="18">
      <c r="A23" s="15" t="s">
        <v>138</v>
      </c>
      <c r="B23" s="15" t="s">
        <v>75</v>
      </c>
      <c r="C23" s="15" t="s">
        <v>288</v>
      </c>
      <c r="D23" s="15" t="s">
        <v>297</v>
      </c>
      <c r="E23" s="15" t="s">
        <v>297</v>
      </c>
      <c r="F23" s="15" t="s">
        <v>291</v>
      </c>
      <c r="G23" s="16">
        <v>0.05</v>
      </c>
      <c r="H23" s="16">
        <v>0.05</v>
      </c>
      <c r="I23" s="76"/>
    </row>
    <row r="24" customHeight="1" ht="18">
      <c r="A24" s="15" t="s">
        <v>138</v>
      </c>
      <c r="B24" s="15" t="s">
        <v>75</v>
      </c>
      <c r="C24" s="15" t="s">
        <v>288</v>
      </c>
      <c r="D24" s="15" t="s">
        <v>298</v>
      </c>
      <c r="E24" s="15" t="s">
        <v>299</v>
      </c>
      <c r="F24" s="15" t="s">
        <v>291</v>
      </c>
      <c r="G24" s="16">
        <v>30.00</v>
      </c>
      <c r="H24" s="16">
        <v>30.00</v>
      </c>
      <c r="I24" s="76"/>
    </row>
    <row r="25" customHeight="1" ht="18">
      <c r="A25" s="15" t="s">
        <v>138</v>
      </c>
      <c r="B25" s="15" t="s">
        <v>75</v>
      </c>
      <c r="C25" s="15" t="s">
        <v>288</v>
      </c>
      <c r="D25" s="15" t="s">
        <v>292</v>
      </c>
      <c r="E25" s="15" t="s">
        <v>300</v>
      </c>
      <c r="F25" s="15" t="s">
        <v>291</v>
      </c>
      <c r="G25" s="16">
        <v>0.08</v>
      </c>
      <c r="H25" s="16">
        <v>0.08</v>
      </c>
      <c r="I25" s="76"/>
    </row>
    <row r="26" customHeight="1" ht="18">
      <c r="A26" s="15" t="s">
        <v>138</v>
      </c>
      <c r="B26" s="15" t="s">
        <v>75</v>
      </c>
      <c r="C26" s="15" t="s">
        <v>288</v>
      </c>
      <c r="D26" s="15" t="s">
        <v>289</v>
      </c>
      <c r="E26" s="15" t="s">
        <v>290</v>
      </c>
      <c r="F26" s="15" t="s">
        <v>291</v>
      </c>
      <c r="G26" s="16">
        <v>1.20</v>
      </c>
      <c r="H26" s="16">
        <v>1.20</v>
      </c>
      <c r="I26" s="76"/>
    </row>
    <row r="27" customHeight="1" ht="18">
      <c r="A27" s="114"/>
      <c r="B27" s="114"/>
      <c r="C27" s="114"/>
      <c r="D27" s="114"/>
      <c r="E27" s="114"/>
      <c r="F27" s="114"/>
      <c r="G27" s="114"/>
      <c r="H27" s="114"/>
      <c r="I27" s="27"/>
    </row>
  </sheetData>
  <mergeCells count="9">
    <mergeCell ref="A6:F6"/>
    <mergeCell ref="G3:G4"/>
    <mergeCell ref="A1:H1"/>
    <mergeCell ref="D3:E3"/>
    <mergeCell ref="A3:A4"/>
    <mergeCell ref="B3:B4"/>
    <mergeCell ref="C3:C4"/>
    <mergeCell ref="H3:H4"/>
    <mergeCell ref="F3:F4"/>
  </mergeCells>
  <phoneticPr type="noConversion" fontId="1"/>
  <printOptions verticalCentered="0" horizontalCentered="0"/>
  <pageMargins left="0.68466142" right="0.68466142" top="0.92088189" bottom="0.92088189" footer="0.3" header="0.3"/>
  <pageSetup orientation="landscape" scale="89" paperSize="9"/>
  <headerFooter>
    <oddFooter>&amp;C第&amp;P页, 共&amp;N页</oddFooter>
  </headerFooter>
  <ignoredErrors>
    <ignoredError sqref="A8 A9 A10 A11 A12 A13 A14 A15 A16 A17 A18 A19 A20 A21 A22 A23 A24 A25 A26" numberStoredAsText="1"/>
  </ignoredErrors>
</worksheet>
</file>

<file path=xl/worksheets/sheet15.xml><?xml version="1.0" encoding="utf-8"?>
<worksheet xmlns="http://schemas.openxmlformats.org/spreadsheetml/2006/main" xmlns:r="http://schemas.openxmlformats.org/officeDocument/2006/relationships">
  <dimension ref="A1"/>
  <sheetViews>
    <sheetView workbookViewId="0">
		</sheetView>
  </sheetViews>
  <sheetFormatPr defaultRowHeight="13.5"/>
  <cols>
    <col customWidth="1" width="9.375" max="1" min="1"/>
    <col customWidth="1" width="22.25" max="2" min="2"/>
    <col customWidth="1" width="16.875" max="3" min="3"/>
    <col customWidth="1" width="12.75" max="4" min="4"/>
    <col customWidth="1" width="10.125" max="5" min="5"/>
    <col customWidth="1" width="11" max="6" min="6"/>
    <col customWidth="1" width="16.875" max="7" min="7"/>
    <col customWidth="1" width="10.75" max="8" min="8"/>
    <col customWidth="1" width="11.25" max="9" min="9"/>
    <col customWidth="1" width="1" max="10" min="10"/>
  </cols>
  <sheetData>
    <row r="1" customHeight="1" ht="29.25">
      <c r="A1" s="136" t="s">
        <v>301</v>
      </c>
      <c r="B1" s="137"/>
      <c r="C1" s="137"/>
      <c r="D1" s="137"/>
      <c r="E1" s="137"/>
      <c r="F1" s="137"/>
      <c r="G1" s="137"/>
      <c r="H1" s="137"/>
      <c r="I1" s="138"/>
      <c r="J1" s="139"/>
    </row>
    <row r="2" customHeight="1" ht="18">
      <c r="A2" s="140"/>
      <c r="B2" s="140"/>
      <c r="C2" s="140"/>
      <c r="D2" s="140"/>
      <c r="E2" s="140"/>
      <c r="F2" s="140"/>
      <c r="G2" s="140"/>
      <c r="H2" s="140"/>
      <c r="I2" s="140" t="s">
        <v>1</v>
      </c>
      <c r="J2" s="139"/>
    </row>
    <row r="3" customHeight="1" ht="23.25">
      <c r="A3" s="141" t="s">
        <v>227</v>
      </c>
      <c r="B3" s="141" t="s">
        <v>136</v>
      </c>
      <c r="C3" s="141" t="s">
        <v>282</v>
      </c>
      <c r="D3" s="141" t="s">
        <v>302</v>
      </c>
      <c r="E3" s="141" t="s">
        <v>303</v>
      </c>
      <c r="F3" s="141" t="s">
        <v>304</v>
      </c>
      <c r="G3" s="141" t="s">
        <v>305</v>
      </c>
      <c r="H3" s="141" t="s">
        <v>5</v>
      </c>
      <c r="I3" s="141" t="s">
        <v>285</v>
      </c>
      <c r="J3" s="33"/>
    </row>
    <row r="4" customHeight="1" ht="30">
      <c r="A4" s="135"/>
      <c r="B4" s="135"/>
      <c r="C4" s="135"/>
      <c r="D4" s="134" t="s">
        <v>286</v>
      </c>
      <c r="E4" s="134"/>
      <c r="F4" s="134"/>
      <c r="G4" s="135"/>
      <c r="H4" s="135"/>
      <c r="I4" s="135"/>
      <c r="J4" s="33"/>
    </row>
    <row r="5" customHeight="1" ht="18">
      <c r="A5" s="113">
        <v>1</v>
      </c>
      <c r="B5" s="113">
        <v>2</v>
      </c>
      <c r="C5" s="113">
        <v>3</v>
      </c>
      <c r="D5" s="113">
        <v>4</v>
      </c>
      <c r="E5" s="113">
        <v>5</v>
      </c>
      <c r="F5" s="113">
        <v>6</v>
      </c>
      <c r="G5" s="113">
        <v>7</v>
      </c>
      <c r="H5" s="113">
        <v>8</v>
      </c>
      <c r="I5" s="113">
        <v>9</v>
      </c>
      <c r="J5" s="110"/>
    </row>
    <row r="6" customHeight="1" ht="18">
      <c r="A6" s="142" t="s">
        <v>6</v>
      </c>
      <c r="B6" s="143"/>
      <c r="C6" s="143"/>
      <c r="D6" s="143"/>
      <c r="E6" s="143"/>
      <c r="F6" s="143"/>
      <c r="G6" s="144"/>
      <c r="H6" s="16"/>
      <c r="I6" s="16"/>
      <c r="J6" s="76"/>
    </row>
    <row r="7" customHeight="1" ht="18">
      <c r="A7" s="15"/>
      <c r="B7" s="15"/>
      <c r="C7" s="15"/>
      <c r="D7" s="15"/>
      <c r="E7" s="15"/>
      <c r="F7" s="15"/>
      <c r="G7" s="15"/>
      <c r="H7" s="16"/>
      <c r="I7" s="16"/>
      <c r="J7" s="76"/>
    </row>
    <row r="8" customHeight="1" ht="11.25">
      <c r="A8" s="105"/>
      <c r="B8" s="105"/>
      <c r="C8" s="105"/>
      <c r="D8" s="105"/>
      <c r="E8" s="105"/>
      <c r="F8" s="105"/>
      <c r="G8" s="105"/>
      <c r="H8" s="105"/>
      <c r="I8" s="105"/>
      <c r="J8" s="106"/>
    </row>
  </sheetData>
  <mergeCells count="11">
    <mergeCell ref="A1:I1"/>
    <mergeCell ref="A3:A4"/>
    <mergeCell ref="B3:B4"/>
    <mergeCell ref="C3:C4"/>
    <mergeCell ref="G3:G4"/>
    <mergeCell ref="H3:H4"/>
    <mergeCell ref="I3:I4"/>
    <mergeCell ref="A6:G6"/>
    <mergeCell ref="D3:D4"/>
    <mergeCell ref="F3:F4"/>
    <mergeCell ref="E3:E4"/>
  </mergeCells>
  <phoneticPr type="noConversion" fontId="1"/>
  <printOptions verticalCentered="0" horizontalCentered="0"/>
  <pageMargins left="0.72403150" right="0.72403150" top="0.96025197" bottom="0.96025197" footer="0.3" header="0.3"/>
  <pageSetup orientation="portrait" scale="100" paperSize="9"/>
  <headerFooter>
    <oddFooter>&amp;C第&amp;P页, 共&amp;N页</oddFooter>
  </headerFooter>
</worksheet>
</file>

<file path=xl/worksheets/sheet2.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9.625" max="1" min="1"/>
    <col customWidth="1" width="29.875" max="2" min="2"/>
    <col customWidth="1" width="24" max="3" min="3"/>
    <col customWidth="1" width="1" max="4" min="4"/>
  </cols>
  <sheetData>
    <row r="1" customHeight="1" ht="33">
      <c r="A1" s="1" t="s">
        <v>32</v>
      </c>
      <c r="B1" s="25"/>
      <c r="C1" s="26"/>
      <c r="D1" s="27"/>
    </row>
    <row r="2" customHeight="1" ht="36">
      <c r="A2" s="28"/>
      <c r="B2" s="29"/>
      <c r="C2" s="30" t="s">
        <v>1</v>
      </c>
      <c r="D2" s="27"/>
    </row>
    <row r="3" customHeight="1" ht="24.75">
      <c r="A3" s="31" t="s">
        <v>33</v>
      </c>
      <c r="B3" s="32"/>
      <c r="C3" s="32" t="s">
        <v>34</v>
      </c>
      <c r="D3" s="33"/>
    </row>
    <row r="4" customHeight="1" ht="20.25">
      <c r="A4" s="31" t="s">
        <v>35</v>
      </c>
      <c r="B4" s="32"/>
      <c r="C4" s="16">
        <v>10853.45</v>
      </c>
      <c r="D4" s="33"/>
    </row>
    <row r="5" customHeight="1" ht="20.25">
      <c r="A5" s="34" t="s">
        <v>36</v>
      </c>
      <c r="B5" s="35"/>
      <c r="C5" s="16">
        <f>sum(C6+C10+C15+C16)</f>
        <v>5622.26</v>
      </c>
      <c r="D5" s="33"/>
    </row>
    <row r="6" customHeight="1" ht="20.25">
      <c r="A6" s="36" t="s">
        <v>37</v>
      </c>
      <c r="B6" s="37"/>
      <c r="C6" s="16">
        <v>4722.26</v>
      </c>
      <c r="D6" s="33"/>
    </row>
    <row r="7" customHeight="1" ht="24">
      <c r="A7" s="38" t="s">
        <v>38</v>
      </c>
      <c r="B7" s="37"/>
      <c r="C7" s="16">
        <v>3980.68</v>
      </c>
      <c r="D7" s="33"/>
    </row>
    <row r="8" customHeight="1" ht="25.5">
      <c r="A8" s="38" t="s">
        <v>39</v>
      </c>
      <c r="B8" s="37"/>
      <c r="C8" s="16"/>
      <c r="D8" s="33"/>
    </row>
    <row r="9" customHeight="1" ht="27">
      <c r="A9" s="38" t="s">
        <v>40</v>
      </c>
      <c r="B9" s="37"/>
      <c r="C9" s="16">
        <v>741.58</v>
      </c>
      <c r="D9" s="33"/>
    </row>
    <row r="10" customHeight="1" ht="20.25">
      <c r="A10" s="36" t="s">
        <v>41</v>
      </c>
      <c r="B10" s="39"/>
      <c r="C10" s="16">
        <v>900.00</v>
      </c>
      <c r="D10" s="33"/>
    </row>
    <row r="11" customHeight="1" ht="26.25">
      <c r="A11" s="38" t="s">
        <v>42</v>
      </c>
      <c r="B11" s="39"/>
      <c r="C11" s="16">
        <v>900.00</v>
      </c>
      <c r="D11" s="33"/>
    </row>
    <row r="12" customHeight="1" ht="31.5">
      <c r="A12" s="38" t="s">
        <v>43</v>
      </c>
      <c r="B12" s="37"/>
      <c r="C12" s="16"/>
      <c r="D12" s="33"/>
    </row>
    <row r="13" customHeight="1" ht="30">
      <c r="A13" s="38" t="s">
        <v>44</v>
      </c>
      <c r="B13" s="37"/>
      <c r="C13" s="16"/>
      <c r="D13" s="33"/>
    </row>
    <row r="14" customHeight="1" ht="28.5">
      <c r="A14" s="36" t="s">
        <v>45</v>
      </c>
      <c r="B14" s="37"/>
      <c r="C14" s="16"/>
      <c r="D14" s="33"/>
    </row>
    <row r="15" customHeight="1" ht="28.5">
      <c r="A15" s="36" t="s">
        <v>46</v>
      </c>
      <c r="B15" s="37"/>
      <c r="C15" s="16"/>
      <c r="D15" s="33"/>
    </row>
    <row r="16" customHeight="1" ht="26.25">
      <c r="A16" s="36" t="s">
        <v>47</v>
      </c>
      <c r="B16" s="37"/>
      <c r="C16" s="16"/>
      <c r="D16" s="33"/>
    </row>
    <row r="17" customHeight="1" ht="26.25">
      <c r="A17" s="34" t="s">
        <v>48</v>
      </c>
      <c r="B17" s="37"/>
      <c r="C17" s="16">
        <v>5231.19</v>
      </c>
      <c r="D17" s="33"/>
    </row>
    <row r="18" customHeight="1" ht="20.25">
      <c r="A18" s="36" t="s">
        <v>49</v>
      </c>
      <c r="B18" s="37"/>
      <c r="C18" s="16">
        <v>5231.19</v>
      </c>
      <c r="D18" s="33"/>
    </row>
    <row r="19" customHeight="1" ht="20.25">
      <c r="A19" s="36" t="s">
        <v>50</v>
      </c>
      <c r="B19" s="35"/>
      <c r="C19" s="16"/>
      <c r="D19" s="33"/>
    </row>
    <row r="20" customHeight="1" ht="20.25">
      <c r="A20" s="36" t="s">
        <v>51</v>
      </c>
      <c r="B20" s="35"/>
      <c r="C20" s="16"/>
      <c r="D20" s="33"/>
    </row>
    <row r="21" customHeight="1" ht="20.25">
      <c r="A21" s="36" t="s">
        <v>52</v>
      </c>
      <c r="B21" s="35"/>
      <c r="C21" s="16"/>
      <c r="D21" s="33"/>
    </row>
    <row r="22" customHeight="1" ht="16.5">
      <c r="A22" s="40"/>
      <c r="B22" s="40"/>
      <c r="C22" s="41"/>
      <c r="D22" s="27"/>
    </row>
  </sheetData>
  <mergeCells count="21">
    <mergeCell ref="A1:C1"/>
    <mergeCell ref="A3:B3"/>
    <mergeCell ref="A4:B4"/>
    <mergeCell ref="A5:B5"/>
    <mergeCell ref="A6:B6"/>
    <mergeCell ref="A7:B7"/>
    <mergeCell ref="A8:B8"/>
    <mergeCell ref="A9:B9"/>
    <mergeCell ref="A10:B10"/>
    <mergeCell ref="A11:B11"/>
    <mergeCell ref="A12:B12"/>
    <mergeCell ref="A13:B13"/>
    <mergeCell ref="A15:B15"/>
    <mergeCell ref="A16:B16"/>
    <mergeCell ref="A17:B17"/>
    <mergeCell ref="A18:B18"/>
    <mergeCell ref="A19:B19"/>
    <mergeCell ref="A20:B20"/>
    <mergeCell ref="A21:B21"/>
    <mergeCell ref="A2:B2"/>
    <mergeCell ref="A14:B14"/>
  </mergeCells>
  <phoneticPr type="noConversion" fontId="1"/>
  <printOptions verticalCentered="0" horizontalCentered="0"/>
  <pageMargins left="0.64529134" right="0.64529134" top="0.68466142" bottom="0.68466142" footer="0.3" header="0.3"/>
  <pageSetup orientation="landscape" scale="89" paperSize="9"/>
  <headerFooter>
    <oddFooter>&amp;C第&amp;P页, 共&amp;N页</oddFooter>
  </headerFooter>
</worksheet>
</file>

<file path=xl/worksheets/sheet3.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3.75" max="1" min="1"/>
    <col customWidth="1" width="6.25" max="2" min="2"/>
    <col customWidth="1" width="6.375" max="3" min="3"/>
    <col customWidth="1" width="6.125" max="4" min="4"/>
    <col customWidth="1" width="8.75" max="5" min="5"/>
    <col customWidth="1" width="24.5" max="6" min="6"/>
    <col customWidth="1" width="26" max="7" min="7"/>
    <col customWidth="1" width="9.375" max="8" min="8"/>
    <col customWidth="1" width="8.75" max="9" min="9"/>
    <col customWidth="1" width="10.25" max="10" min="10"/>
    <col customWidth="1" width="14.375" max="11" min="11"/>
    <col customWidth="1" width="9" max="12" min="12"/>
    <col customWidth="1" width="10.25" max="13" min="13"/>
    <col customWidth="1" width="10.5" max="14" min="14"/>
    <col customWidth="1" width="9" max="15" min="15"/>
    <col customWidth="1" width="9.625" max="16" min="16"/>
  </cols>
  <sheetData>
    <row r="1" customHeight="1" ht="25.5">
      <c r="A1" s="42"/>
      <c r="B1" s="42"/>
      <c r="C1" s="42"/>
      <c r="D1" s="42"/>
      <c r="E1" s="43"/>
      <c r="F1" s="44"/>
      <c r="G1" s="44"/>
      <c r="H1" s="42"/>
      <c r="I1" s="42"/>
      <c r="J1" s="42"/>
      <c r="K1" s="42"/>
      <c r="L1" s="43"/>
      <c r="M1" s="44"/>
      <c r="N1" s="44"/>
      <c r="O1" s="43"/>
      <c r="P1" s="45"/>
    </row>
    <row r="2" customHeight="1" ht="21.75">
      <c r="A2" s="46"/>
      <c r="B2" s="46" t="s">
        <v>53</v>
      </c>
      <c r="C2" s="47"/>
      <c r="D2" s="47"/>
      <c r="E2" s="47"/>
      <c r="F2" s="47"/>
      <c r="G2" s="47"/>
      <c r="H2" s="47"/>
      <c r="I2" s="47"/>
      <c r="J2" s="47"/>
      <c r="K2" s="47"/>
      <c r="L2" s="47"/>
      <c r="M2" s="47"/>
      <c r="N2" s="48"/>
      <c r="O2" s="48"/>
      <c r="P2" s="48"/>
    </row>
    <row r="3" customHeight="1" ht="25.5">
      <c r="A3" s="43"/>
      <c r="B3" s="49"/>
      <c r="C3" s="50"/>
      <c r="D3" s="50"/>
      <c r="E3" s="51"/>
      <c r="F3" s="50"/>
      <c r="G3" s="50"/>
      <c r="H3" s="52"/>
      <c r="I3" s="52"/>
      <c r="J3" s="52"/>
      <c r="K3" s="52"/>
      <c r="L3" s="52"/>
      <c r="M3" s="53" t="s">
        <v>1</v>
      </c>
      <c r="N3" s="54"/>
      <c r="O3" s="54"/>
      <c r="P3" s="48"/>
    </row>
    <row r="4" customHeight="1" ht="33.75">
      <c r="A4" s="55"/>
      <c r="B4" s="31" t="s">
        <v>54</v>
      </c>
      <c r="C4" s="56"/>
      <c r="D4" s="56"/>
      <c r="E4" s="31" t="s">
        <v>55</v>
      </c>
      <c r="F4" s="31" t="s">
        <v>56</v>
      </c>
      <c r="G4" s="31" t="s">
        <v>57</v>
      </c>
      <c r="H4" s="31" t="s">
        <v>58</v>
      </c>
      <c r="I4" s="57" t="s">
        <v>59</v>
      </c>
      <c r="J4" s="58"/>
      <c r="K4" s="59"/>
      <c r="L4" s="57" t="s">
        <v>60</v>
      </c>
      <c r="M4" s="58"/>
      <c r="N4" s="58"/>
      <c r="O4" s="59"/>
      <c r="P4" s="60"/>
    </row>
    <row r="5" customHeight="1" ht="39.75">
      <c r="A5" s="55"/>
      <c r="B5" s="31" t="s">
        <v>61</v>
      </c>
      <c r="C5" s="31" t="s">
        <v>62</v>
      </c>
      <c r="D5" s="31" t="s">
        <v>63</v>
      </c>
      <c r="E5" s="56"/>
      <c r="F5" s="56"/>
      <c r="G5" s="56"/>
      <c r="H5" s="56"/>
      <c r="I5" s="11" t="s">
        <v>64</v>
      </c>
      <c r="J5" s="11" t="s">
        <v>65</v>
      </c>
      <c r="K5" s="11" t="s">
        <v>66</v>
      </c>
      <c r="L5" s="11" t="s">
        <v>67</v>
      </c>
      <c r="M5" s="11" t="s">
        <v>68</v>
      </c>
      <c r="N5" s="11" t="s">
        <v>69</v>
      </c>
      <c r="O5" s="11" t="s">
        <v>70</v>
      </c>
      <c r="P5" s="60"/>
    </row>
    <row r="6" customHeight="1" ht="20.25">
      <c r="A6" s="55"/>
      <c r="B6" s="31"/>
      <c r="C6" s="31"/>
      <c r="D6" s="31"/>
      <c r="E6" s="31"/>
      <c r="F6" s="31"/>
      <c r="G6" s="31"/>
      <c r="H6" s="61">
        <v>1</v>
      </c>
      <c r="I6" s="61">
        <v>2</v>
      </c>
      <c r="J6" s="61">
        <v>3</v>
      </c>
      <c r="K6" s="61">
        <v>4</v>
      </c>
      <c r="L6" s="61">
        <v>5</v>
      </c>
      <c r="M6" s="61">
        <v>6</v>
      </c>
      <c r="N6" s="61">
        <v>7</v>
      </c>
      <c r="O6" s="61">
        <v>8</v>
      </c>
      <c r="P6" s="60"/>
    </row>
    <row r="7" customHeight="1" ht="21.75">
      <c r="A7" s="55"/>
      <c r="B7" s="11" t="s">
        <v>6</v>
      </c>
      <c r="C7" s="31"/>
      <c r="D7" s="11"/>
      <c r="E7" s="15"/>
      <c r="F7" s="15"/>
      <c r="G7" s="15" t="s">
        <v>6</v>
      </c>
      <c r="H7" s="12">
        <v>10853.45</v>
      </c>
      <c r="I7" s="12">
        <v>1841.80</v>
      </c>
      <c r="J7" s="12">
        <v>279.11</v>
      </c>
      <c r="K7" s="12">
        <v>422.31</v>
      </c>
      <c r="L7" s="12">
        <v>2179.04</v>
      </c>
      <c r="M7" s="12"/>
      <c r="N7" s="12">
        <v>900.00</v>
      </c>
      <c r="O7" s="12">
        <v>5231.19</v>
      </c>
      <c r="P7" s="62"/>
    </row>
    <row r="8" customHeight="1" ht="21.75">
      <c r="A8" s="55"/>
      <c r="B8" s="63"/>
      <c r="C8" s="63"/>
      <c r="D8" s="63"/>
      <c r="E8" s="64"/>
      <c r="F8" s="64" t="s">
        <v>71</v>
      </c>
      <c r="G8" s="64"/>
      <c r="H8" s="65">
        <v>10853.45</v>
      </c>
      <c r="I8" s="65">
        <v>1841.80</v>
      </c>
      <c r="J8" s="65">
        <v>279.11</v>
      </c>
      <c r="K8" s="65">
        <v>422.31</v>
      </c>
      <c r="L8" s="65">
        <v>2179.04</v>
      </c>
      <c r="M8" s="65"/>
      <c r="N8" s="65">
        <v>900.00</v>
      </c>
      <c r="O8" s="65">
        <v>5231.19</v>
      </c>
      <c r="P8" s="62"/>
    </row>
    <row r="9" customHeight="1" ht="21.75">
      <c r="A9" s="55"/>
      <c r="B9" s="11" t="s">
        <v>72</v>
      </c>
      <c r="C9" s="11" t="s">
        <v>73</v>
      </c>
      <c r="D9" s="11" t="s">
        <v>73</v>
      </c>
      <c r="E9" s="15" t="s">
        <v>74</v>
      </c>
      <c r="F9" s="15" t="s">
        <v>75</v>
      </c>
      <c r="G9" s="15" t="s">
        <v>76</v>
      </c>
      <c r="H9" s="16">
        <v>96.00</v>
      </c>
      <c r="I9" s="16"/>
      <c r="J9" s="16"/>
      <c r="K9" s="16"/>
      <c r="L9" s="16">
        <v>96.00</v>
      </c>
      <c r="M9" s="16"/>
      <c r="N9" s="16"/>
      <c r="O9" s="16"/>
      <c r="P9" s="62"/>
    </row>
    <row r="10" customHeight="1" ht="21.75">
      <c r="A10" s="55"/>
      <c r="B10" s="11" t="s">
        <v>72</v>
      </c>
      <c r="C10" s="11" t="s">
        <v>77</v>
      </c>
      <c r="D10" s="11" t="s">
        <v>73</v>
      </c>
      <c r="E10" s="15" t="s">
        <v>74</v>
      </c>
      <c r="F10" s="15" t="s">
        <v>75</v>
      </c>
      <c r="G10" s="15" t="s">
        <v>78</v>
      </c>
      <c r="H10" s="16">
        <v>1688.16</v>
      </c>
      <c r="I10" s="16">
        <v>1428.09</v>
      </c>
      <c r="J10" s="16">
        <v>260.07</v>
      </c>
      <c r="K10" s="16"/>
      <c r="L10" s="16"/>
      <c r="M10" s="16"/>
      <c r="N10" s="16"/>
      <c r="O10" s="16"/>
      <c r="P10" s="62"/>
    </row>
    <row r="11" customHeight="1" ht="21.75">
      <c r="A11" s="55"/>
      <c r="B11" s="11" t="s">
        <v>72</v>
      </c>
      <c r="C11" s="11" t="s">
        <v>77</v>
      </c>
      <c r="D11" s="11" t="s">
        <v>79</v>
      </c>
      <c r="E11" s="15" t="s">
        <v>74</v>
      </c>
      <c r="F11" s="15" t="s">
        <v>75</v>
      </c>
      <c r="G11" s="15" t="s">
        <v>80</v>
      </c>
      <c r="H11" s="16">
        <v>7.20</v>
      </c>
      <c r="I11" s="16"/>
      <c r="J11" s="16"/>
      <c r="K11" s="16"/>
      <c r="L11" s="16">
        <v>7.20</v>
      </c>
      <c r="M11" s="16"/>
      <c r="N11" s="16"/>
      <c r="O11" s="16"/>
      <c r="P11" s="62"/>
    </row>
    <row r="12" customHeight="1" ht="21.75">
      <c r="A12" s="55"/>
      <c r="B12" s="11" t="s">
        <v>72</v>
      </c>
      <c r="C12" s="11" t="s">
        <v>77</v>
      </c>
      <c r="D12" s="11" t="s">
        <v>77</v>
      </c>
      <c r="E12" s="15" t="s">
        <v>74</v>
      </c>
      <c r="F12" s="15" t="s">
        <v>75</v>
      </c>
      <c r="G12" s="15" t="s">
        <v>81</v>
      </c>
      <c r="H12" s="16">
        <v>104.00</v>
      </c>
      <c r="I12" s="16"/>
      <c r="J12" s="16"/>
      <c r="K12" s="16"/>
      <c r="L12" s="16">
        <v>104.00</v>
      </c>
      <c r="M12" s="16"/>
      <c r="N12" s="16"/>
      <c r="O12" s="16"/>
      <c r="P12" s="62"/>
    </row>
    <row r="13" customHeight="1" ht="21.75">
      <c r="A13" s="55"/>
      <c r="B13" s="11" t="s">
        <v>72</v>
      </c>
      <c r="C13" s="11" t="s">
        <v>77</v>
      </c>
      <c r="D13" s="11" t="s">
        <v>82</v>
      </c>
      <c r="E13" s="15" t="s">
        <v>74</v>
      </c>
      <c r="F13" s="15" t="s">
        <v>75</v>
      </c>
      <c r="G13" s="15" t="s">
        <v>83</v>
      </c>
      <c r="H13" s="16">
        <v>154.80</v>
      </c>
      <c r="I13" s="16">
        <v>146.17</v>
      </c>
      <c r="J13" s="16">
        <v>8.63</v>
      </c>
      <c r="K13" s="16"/>
      <c r="L13" s="16"/>
      <c r="M13" s="16"/>
      <c r="N13" s="16"/>
      <c r="O13" s="16"/>
      <c r="P13" s="62"/>
    </row>
    <row r="14" customHeight="1" ht="21.75">
      <c r="A14" s="55"/>
      <c r="B14" s="11" t="s">
        <v>72</v>
      </c>
      <c r="C14" s="11" t="s">
        <v>77</v>
      </c>
      <c r="D14" s="11" t="s">
        <v>84</v>
      </c>
      <c r="E14" s="15" t="s">
        <v>74</v>
      </c>
      <c r="F14" s="15" t="s">
        <v>75</v>
      </c>
      <c r="G14" s="15" t="s">
        <v>85</v>
      </c>
      <c r="H14" s="16">
        <v>1971.84</v>
      </c>
      <c r="I14" s="16"/>
      <c r="J14" s="16"/>
      <c r="K14" s="16"/>
      <c r="L14" s="16">
        <v>1971.84</v>
      </c>
      <c r="M14" s="16"/>
      <c r="N14" s="16"/>
      <c r="O14" s="16"/>
      <c r="P14" s="62"/>
    </row>
    <row r="15" customHeight="1" ht="21.75">
      <c r="A15" s="55"/>
      <c r="B15" s="11" t="s">
        <v>86</v>
      </c>
      <c r="C15" s="11" t="s">
        <v>87</v>
      </c>
      <c r="D15" s="11" t="s">
        <v>73</v>
      </c>
      <c r="E15" s="15" t="s">
        <v>74</v>
      </c>
      <c r="F15" s="15" t="s">
        <v>75</v>
      </c>
      <c r="G15" s="15" t="s">
        <v>88</v>
      </c>
      <c r="H15" s="16">
        <v>428.72</v>
      </c>
      <c r="I15" s="16"/>
      <c r="J15" s="16">
        <v>10.41</v>
      </c>
      <c r="K15" s="16">
        <v>418.31</v>
      </c>
      <c r="L15" s="16"/>
      <c r="M15" s="16"/>
      <c r="N15" s="16"/>
      <c r="O15" s="16"/>
      <c r="P15" s="62"/>
    </row>
    <row r="16" customHeight="1" ht="21.75">
      <c r="A16" s="55"/>
      <c r="B16" s="11" t="s">
        <v>86</v>
      </c>
      <c r="C16" s="11" t="s">
        <v>87</v>
      </c>
      <c r="D16" s="11" t="s">
        <v>87</v>
      </c>
      <c r="E16" s="15" t="s">
        <v>74</v>
      </c>
      <c r="F16" s="15" t="s">
        <v>75</v>
      </c>
      <c r="G16" s="15" t="s">
        <v>89</v>
      </c>
      <c r="H16" s="16">
        <v>128.42</v>
      </c>
      <c r="I16" s="16">
        <v>128.42</v>
      </c>
      <c r="J16" s="16"/>
      <c r="K16" s="16"/>
      <c r="L16" s="16"/>
      <c r="M16" s="16"/>
      <c r="N16" s="16"/>
      <c r="O16" s="16"/>
      <c r="P16" s="62"/>
    </row>
    <row r="17" customHeight="1" ht="21.75">
      <c r="A17" s="55"/>
      <c r="B17" s="11" t="s">
        <v>86</v>
      </c>
      <c r="C17" s="11" t="s">
        <v>90</v>
      </c>
      <c r="D17" s="11" t="s">
        <v>73</v>
      </c>
      <c r="E17" s="15" t="s">
        <v>74</v>
      </c>
      <c r="F17" s="15" t="s">
        <v>75</v>
      </c>
      <c r="G17" s="15" t="s">
        <v>91</v>
      </c>
      <c r="H17" s="16">
        <v>4.00</v>
      </c>
      <c r="I17" s="16"/>
      <c r="J17" s="16"/>
      <c r="K17" s="16">
        <v>4.00</v>
      </c>
      <c r="L17" s="16"/>
      <c r="M17" s="16"/>
      <c r="N17" s="16"/>
      <c r="O17" s="16"/>
      <c r="P17" s="62"/>
    </row>
    <row r="18" customHeight="1" ht="21.75">
      <c r="A18" s="55"/>
      <c r="B18" s="11" t="s">
        <v>86</v>
      </c>
      <c r="C18" s="11" t="s">
        <v>84</v>
      </c>
      <c r="D18" s="11" t="s">
        <v>73</v>
      </c>
      <c r="E18" s="15" t="s">
        <v>74</v>
      </c>
      <c r="F18" s="15" t="s">
        <v>75</v>
      </c>
      <c r="G18" s="15" t="s">
        <v>92</v>
      </c>
      <c r="H18" s="16">
        <v>6.12</v>
      </c>
      <c r="I18" s="16">
        <v>6.12</v>
      </c>
      <c r="J18" s="16"/>
      <c r="K18" s="16"/>
      <c r="L18" s="16"/>
      <c r="M18" s="16"/>
      <c r="N18" s="16"/>
      <c r="O18" s="16"/>
      <c r="P18" s="62"/>
    </row>
    <row r="19" customHeight="1" ht="21.75">
      <c r="A19" s="55"/>
      <c r="B19" s="11" t="s">
        <v>93</v>
      </c>
      <c r="C19" s="11" t="s">
        <v>94</v>
      </c>
      <c r="D19" s="11" t="s">
        <v>73</v>
      </c>
      <c r="E19" s="15" t="s">
        <v>74</v>
      </c>
      <c r="F19" s="15" t="s">
        <v>75</v>
      </c>
      <c r="G19" s="15" t="s">
        <v>95</v>
      </c>
      <c r="H19" s="16">
        <v>59.86</v>
      </c>
      <c r="I19" s="16">
        <v>59.86</v>
      </c>
      <c r="J19" s="16"/>
      <c r="K19" s="16"/>
      <c r="L19" s="16"/>
      <c r="M19" s="16"/>
      <c r="N19" s="16"/>
      <c r="O19" s="16"/>
      <c r="P19" s="62"/>
    </row>
    <row r="20" customHeight="1" ht="21.75">
      <c r="A20" s="55"/>
      <c r="B20" s="11" t="s">
        <v>93</v>
      </c>
      <c r="C20" s="11" t="s">
        <v>94</v>
      </c>
      <c r="D20" s="11" t="s">
        <v>79</v>
      </c>
      <c r="E20" s="15" t="s">
        <v>74</v>
      </c>
      <c r="F20" s="15" t="s">
        <v>75</v>
      </c>
      <c r="G20" s="15" t="s">
        <v>96</v>
      </c>
      <c r="H20" s="16">
        <v>6.64</v>
      </c>
      <c r="I20" s="16">
        <v>6.64</v>
      </c>
      <c r="J20" s="16"/>
      <c r="K20" s="16"/>
      <c r="L20" s="16"/>
      <c r="M20" s="16"/>
      <c r="N20" s="16"/>
      <c r="O20" s="16"/>
      <c r="P20" s="62"/>
    </row>
    <row r="21" customHeight="1" ht="21.75">
      <c r="A21" s="55"/>
      <c r="B21" s="11" t="s">
        <v>93</v>
      </c>
      <c r="C21" s="11" t="s">
        <v>94</v>
      </c>
      <c r="D21" s="11" t="s">
        <v>97</v>
      </c>
      <c r="E21" s="15" t="s">
        <v>74</v>
      </c>
      <c r="F21" s="15" t="s">
        <v>75</v>
      </c>
      <c r="G21" s="15" t="s">
        <v>98</v>
      </c>
      <c r="H21" s="16">
        <v>66.50</v>
      </c>
      <c r="I21" s="16">
        <v>66.50</v>
      </c>
      <c r="J21" s="16"/>
      <c r="K21" s="16"/>
      <c r="L21" s="16"/>
      <c r="M21" s="16"/>
      <c r="N21" s="16"/>
      <c r="O21" s="16"/>
      <c r="P21" s="62"/>
    </row>
    <row r="22" customHeight="1" ht="21.75">
      <c r="A22" s="55"/>
      <c r="B22" s="11" t="s">
        <v>99</v>
      </c>
      <c r="C22" s="11" t="s">
        <v>90</v>
      </c>
      <c r="D22" s="11" t="s">
        <v>84</v>
      </c>
      <c r="E22" s="15" t="s">
        <v>74</v>
      </c>
      <c r="F22" s="15" t="s">
        <v>75</v>
      </c>
      <c r="G22" s="15" t="s">
        <v>100</v>
      </c>
      <c r="H22" s="16">
        <v>900.00</v>
      </c>
      <c r="I22" s="16"/>
      <c r="J22" s="16"/>
      <c r="K22" s="16"/>
      <c r="L22" s="16"/>
      <c r="M22" s="16"/>
      <c r="N22" s="16">
        <v>900.00</v>
      </c>
      <c r="O22" s="16"/>
      <c r="P22" s="62"/>
    </row>
    <row r="23" customHeight="1" ht="21.75">
      <c r="A23" s="55"/>
      <c r="B23" s="11" t="s">
        <v>101</v>
      </c>
      <c r="C23" s="11" t="s">
        <v>79</v>
      </c>
      <c r="D23" s="11" t="s">
        <v>102</v>
      </c>
      <c r="E23" s="15" t="s">
        <v>74</v>
      </c>
      <c r="F23" s="15" t="s">
        <v>75</v>
      </c>
      <c r="G23" s="15" t="s">
        <v>103</v>
      </c>
      <c r="H23" s="16">
        <v>5231.19</v>
      </c>
      <c r="I23" s="16"/>
      <c r="J23" s="16"/>
      <c r="K23" s="16"/>
      <c r="L23" s="16"/>
      <c r="M23" s="16"/>
      <c r="N23" s="16"/>
      <c r="O23" s="16">
        <v>5231.19</v>
      </c>
      <c r="P23" s="62"/>
    </row>
    <row r="24" customHeight="1" ht="7.5">
      <c r="A24" s="48"/>
      <c r="B24" s="66"/>
      <c r="C24" s="66"/>
      <c r="D24" s="66"/>
      <c r="E24" s="66"/>
      <c r="F24" s="66"/>
      <c r="G24" s="66"/>
      <c r="H24" s="66"/>
      <c r="I24" s="66"/>
      <c r="J24" s="66"/>
      <c r="K24" s="66"/>
      <c r="L24" s="66"/>
      <c r="M24" s="66"/>
      <c r="N24" s="66"/>
      <c r="O24" s="66"/>
      <c r="P24" s="48"/>
    </row>
  </sheetData>
  <mergeCells count="12">
    <mergeCell ref="B2:M2"/>
    <mergeCell ref="E4:E5"/>
    <mergeCell ref="G4:G5"/>
    <mergeCell ref="H4:H5"/>
    <mergeCell ref="I4:K4"/>
    <mergeCell ref="L4:O4"/>
    <mergeCell ref="F4:F5"/>
    <mergeCell ref="B3:D3"/>
    <mergeCell ref="E3:G3"/>
    <mergeCell ref="B4:D4"/>
    <mergeCell ref="A1:A24"/>
    <mergeCell ref="B7:G7"/>
  </mergeCells>
  <phoneticPr type="noConversion" fontId="1"/>
  <printOptions verticalCentered="0" horizontalCentered="1"/>
  <pageMargins left="0.76340157" right="0.76340157" top="0.56655118" bottom="0.36970079" footer="0.3" header="0.3"/>
  <pageSetup orientation="landscape" scale="67" paperSize="9"/>
  <headerFooter>
    <oddFooter>&amp;C第&amp;P页, 共&amp;N页</oddFooter>
  </headerFooter>
  <ignoredErrors>
    <ignoredError sqref="B9 C9 D9 E9 B10 C10 D10 E10 B11 C11 D11 E11 B12 C12 D12 E12 B13 C13 D13 E13 B14 C14 D14 E14 B15 C15 D15 E15 B16 C16 D16 E16 B17 C17 D17 E17 B18 C18 D18 E18 B19 C19 D19 E19 B20 C20 D20 E20 B21 C21 D21 E21 B22 C22 D22 E22 B23 C23 D23 E23" numberStoredAsText="1"/>
  </ignoredErrors>
</worksheet>
</file>

<file path=xl/worksheets/sheet4.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17.375" max="1" min="1"/>
    <col customWidth="1" width="11.375" max="2" min="2"/>
    <col customWidth="1" width="28.625" max="3" min="3"/>
    <col customWidth="1" width="10.125" max="4" min="4"/>
    <col customWidth="1" width="9.375" max="5" min="5"/>
    <col customWidth="1" width="12.125" max="6" min="6"/>
    <col customWidth="1" width="12.125" max="7" min="7"/>
    <col customWidth="1" width="6.25" max="8" min="8"/>
  </cols>
  <sheetData>
    <row r="1" customHeight="1" ht="37.5">
      <c r="A1" s="1" t="s">
        <v>104</v>
      </c>
      <c r="B1" s="2"/>
      <c r="C1" s="2"/>
      <c r="D1" s="2"/>
      <c r="E1" s="2"/>
      <c r="F1" s="2"/>
      <c r="G1" s="3"/>
      <c r="H1" s="4"/>
    </row>
    <row r="2" customHeight="1" ht="15">
      <c r="A2" s="6"/>
      <c r="B2" s="6"/>
      <c r="C2" s="6"/>
      <c r="D2" s="6"/>
      <c r="E2" s="6"/>
      <c r="F2" s="67"/>
      <c r="G2" s="67" t="s">
        <v>1</v>
      </c>
      <c r="H2" s="4"/>
    </row>
    <row r="3" customHeight="1" ht="18">
      <c r="A3" s="11" t="s">
        <v>2</v>
      </c>
      <c r="B3" s="12"/>
      <c r="C3" s="11" t="s">
        <v>3</v>
      </c>
      <c r="D3" s="12"/>
      <c r="E3" s="12"/>
      <c r="F3" s="12"/>
      <c r="G3" s="12"/>
      <c r="H3" s="13"/>
    </row>
    <row r="4" customHeight="1" ht="18">
      <c r="A4" s="11" t="s">
        <v>4</v>
      </c>
      <c r="B4" s="11" t="s">
        <v>5</v>
      </c>
      <c r="C4" s="11" t="s">
        <v>4</v>
      </c>
      <c r="D4" s="11" t="s">
        <v>5</v>
      </c>
      <c r="E4" s="12"/>
      <c r="F4" s="12"/>
      <c r="G4" s="12"/>
      <c r="H4" s="13"/>
    </row>
    <row r="5" customHeight="1" ht="20.25">
      <c r="A5" s="12"/>
      <c r="B5" s="12"/>
      <c r="C5" s="12"/>
      <c r="D5" s="11" t="s">
        <v>6</v>
      </c>
      <c r="E5" s="15" t="s">
        <v>7</v>
      </c>
      <c r="F5" s="15" t="s">
        <v>8</v>
      </c>
      <c r="G5" s="15" t="s">
        <v>9</v>
      </c>
      <c r="H5" s="13"/>
    </row>
    <row r="6" customHeight="1" ht="23.25">
      <c r="A6" s="12"/>
      <c r="B6" s="12"/>
      <c r="C6" s="12"/>
      <c r="D6" s="12"/>
      <c r="E6" s="15"/>
      <c r="F6" s="15"/>
      <c r="G6" s="15"/>
      <c r="H6" s="13"/>
    </row>
    <row r="7" customHeight="1" ht="22.5">
      <c r="A7" s="15" t="s">
        <v>16</v>
      </c>
      <c r="B7" s="16">
        <v>4722.26</v>
      </c>
      <c r="C7" s="15" t="s">
        <v>105</v>
      </c>
      <c r="D7" s="16">
        <v>4022.00</v>
      </c>
      <c r="E7" s="16">
        <v>4022.00</v>
      </c>
      <c r="F7" s="16"/>
      <c r="G7" s="16"/>
      <c r="H7" s="13"/>
    </row>
    <row r="8" customHeight="1" ht="22.5">
      <c r="A8" s="15" t="s">
        <v>18</v>
      </c>
      <c r="B8" s="16">
        <v>900.00</v>
      </c>
      <c r="C8" s="15" t="s">
        <v>106</v>
      </c>
      <c r="D8" s="16"/>
      <c r="E8" s="16"/>
      <c r="F8" s="16"/>
      <c r="G8" s="16"/>
      <c r="H8" s="13"/>
    </row>
    <row r="9" customHeight="1" ht="22.5">
      <c r="A9" s="15" t="s">
        <v>20</v>
      </c>
      <c r="B9" s="16"/>
      <c r="C9" s="15" t="s">
        <v>107</v>
      </c>
      <c r="D9" s="16"/>
      <c r="E9" s="16"/>
      <c r="F9" s="16"/>
      <c r="G9" s="16"/>
      <c r="H9" s="13"/>
    </row>
    <row r="10" customHeight="1" ht="22.5">
      <c r="A10" s="68"/>
      <c r="B10" s="16"/>
      <c r="C10" s="15" t="s">
        <v>108</v>
      </c>
      <c r="D10" s="16"/>
      <c r="E10" s="16"/>
      <c r="F10" s="16"/>
      <c r="G10" s="16"/>
      <c r="H10" s="13"/>
    </row>
    <row r="11" customHeight="1" ht="22.5">
      <c r="A11" s="69"/>
      <c r="B11" s="16"/>
      <c r="C11" s="15" t="s">
        <v>109</v>
      </c>
      <c r="D11" s="16"/>
      <c r="E11" s="16"/>
      <c r="F11" s="16"/>
      <c r="G11" s="16"/>
      <c r="H11" s="13"/>
    </row>
    <row r="12" customHeight="1" ht="22.5">
      <c r="A12" s="68"/>
      <c r="B12" s="16"/>
      <c r="C12" s="15" t="s">
        <v>110</v>
      </c>
      <c r="D12" s="16"/>
      <c r="E12" s="16"/>
      <c r="F12" s="16"/>
      <c r="G12" s="16"/>
      <c r="H12" s="13"/>
    </row>
    <row r="13" customHeight="1" ht="22.5">
      <c r="A13" s="68"/>
      <c r="B13" s="16"/>
      <c r="C13" s="15" t="s">
        <v>111</v>
      </c>
      <c r="D13" s="16"/>
      <c r="E13" s="16"/>
      <c r="F13" s="16"/>
      <c r="G13" s="16"/>
      <c r="H13" s="13"/>
    </row>
    <row r="14" customHeight="1" ht="22.5">
      <c r="A14" s="68"/>
      <c r="B14" s="16"/>
      <c r="C14" s="15" t="s">
        <v>112</v>
      </c>
      <c r="D14" s="16">
        <v>567.26</v>
      </c>
      <c r="E14" s="16">
        <v>567.26</v>
      </c>
      <c r="F14" s="16"/>
      <c r="G14" s="16"/>
      <c r="H14" s="13"/>
    </row>
    <row r="15" customHeight="1" ht="22.5">
      <c r="A15" s="68"/>
      <c r="B15" s="16"/>
      <c r="C15" s="15" t="s">
        <v>113</v>
      </c>
      <c r="D15" s="16"/>
      <c r="E15" s="16"/>
      <c r="F15" s="16"/>
      <c r="G15" s="16"/>
      <c r="H15" s="13"/>
    </row>
    <row r="16" customHeight="1" ht="27.75">
      <c r="A16" s="68"/>
      <c r="B16" s="16"/>
      <c r="C16" s="15" t="s">
        <v>114</v>
      </c>
      <c r="D16" s="16">
        <v>133.00</v>
      </c>
      <c r="E16" s="16">
        <v>133.00</v>
      </c>
      <c r="F16" s="16"/>
      <c r="G16" s="16"/>
      <c r="H16" s="13"/>
    </row>
    <row r="17" customHeight="1" ht="27.75">
      <c r="A17" s="68"/>
      <c r="B17" s="16"/>
      <c r="C17" s="15" t="s">
        <v>115</v>
      </c>
      <c r="D17" s="16"/>
      <c r="E17" s="16"/>
      <c r="F17" s="16"/>
      <c r="G17" s="16"/>
      <c r="H17" s="13"/>
    </row>
    <row r="18" customHeight="1" ht="27.75">
      <c r="A18" s="68"/>
      <c r="B18" s="16"/>
      <c r="C18" s="15" t="s">
        <v>116</v>
      </c>
      <c r="D18" s="16">
        <v>900.00</v>
      </c>
      <c r="E18" s="16"/>
      <c r="F18" s="16">
        <v>900.00</v>
      </c>
      <c r="G18" s="16"/>
      <c r="H18" s="13"/>
    </row>
    <row r="19" customHeight="1" ht="27.75">
      <c r="A19" s="68"/>
      <c r="B19" s="16"/>
      <c r="C19" s="15" t="s">
        <v>117</v>
      </c>
      <c r="D19" s="16"/>
      <c r="E19" s="16"/>
      <c r="F19" s="16"/>
      <c r="G19" s="16"/>
      <c r="H19" s="13"/>
    </row>
    <row r="20" customHeight="1" ht="20.25">
      <c r="A20" s="68"/>
      <c r="B20" s="16"/>
      <c r="C20" s="15" t="s">
        <v>118</v>
      </c>
      <c r="D20" s="16"/>
      <c r="E20" s="16"/>
      <c r="F20" s="16"/>
      <c r="G20" s="16"/>
      <c r="H20" s="13"/>
    </row>
    <row r="21" customHeight="1" ht="20.25">
      <c r="A21" s="68"/>
      <c r="B21" s="16"/>
      <c r="C21" s="15" t="s">
        <v>119</v>
      </c>
      <c r="D21" s="16"/>
      <c r="E21" s="16"/>
      <c r="F21" s="16"/>
      <c r="G21" s="16"/>
      <c r="H21" s="13"/>
    </row>
    <row r="22" customHeight="1" ht="15.75">
      <c r="A22" s="68"/>
      <c r="B22" s="16"/>
      <c r="C22" s="15" t="s">
        <v>120</v>
      </c>
      <c r="D22" s="16"/>
      <c r="E22" s="16"/>
      <c r="F22" s="16"/>
      <c r="G22" s="16"/>
      <c r="H22" s="60"/>
    </row>
    <row r="23" customHeight="1" ht="15.75">
      <c r="A23" s="68"/>
      <c r="B23" s="16"/>
      <c r="C23" s="15" t="s">
        <v>121</v>
      </c>
      <c r="D23" s="16"/>
      <c r="E23" s="16"/>
      <c r="F23" s="16"/>
      <c r="G23" s="16"/>
      <c r="H23" s="60"/>
    </row>
    <row r="24" customHeight="1" ht="15.75">
      <c r="A24" s="68"/>
      <c r="B24" s="16"/>
      <c r="C24" s="15" t="s">
        <v>122</v>
      </c>
      <c r="D24" s="16"/>
      <c r="E24" s="16"/>
      <c r="F24" s="16"/>
      <c r="G24" s="16"/>
      <c r="H24" s="60"/>
    </row>
    <row r="25" customHeight="1" ht="15.75">
      <c r="A25" s="68"/>
      <c r="B25" s="16"/>
      <c r="C25" s="15" t="s">
        <v>123</v>
      </c>
      <c r="D25" s="16"/>
      <c r="E25" s="16"/>
      <c r="F25" s="16"/>
      <c r="G25" s="16"/>
      <c r="H25" s="60"/>
    </row>
    <row r="26" customHeight="1" ht="15.75">
      <c r="A26" s="68"/>
      <c r="B26" s="16"/>
      <c r="C26" s="15" t="s">
        <v>124</v>
      </c>
      <c r="D26" s="16"/>
      <c r="E26" s="16"/>
      <c r="F26" s="16"/>
      <c r="G26" s="16"/>
      <c r="H26" s="60"/>
    </row>
    <row r="27" customHeight="1" ht="15.75">
      <c r="A27" s="68"/>
      <c r="B27" s="16"/>
      <c r="C27" s="15" t="s">
        <v>125</v>
      </c>
      <c r="D27" s="16"/>
      <c r="E27" s="16"/>
      <c r="F27" s="16"/>
      <c r="G27" s="16"/>
      <c r="H27" s="60"/>
    </row>
    <row r="28" customHeight="1" ht="15.75">
      <c r="A28" s="68"/>
      <c r="B28" s="16"/>
      <c r="C28" s="15" t="s">
        <v>126</v>
      </c>
      <c r="D28" s="16"/>
      <c r="E28" s="16"/>
      <c r="F28" s="16"/>
      <c r="G28" s="16"/>
      <c r="H28" s="60"/>
    </row>
    <row r="29" customHeight="1" ht="15.75">
      <c r="A29" s="68"/>
      <c r="B29" s="16"/>
      <c r="C29" s="15" t="s">
        <v>127</v>
      </c>
      <c r="D29" s="16"/>
      <c r="E29" s="16"/>
      <c r="F29" s="16"/>
      <c r="G29" s="16"/>
      <c r="H29" s="60"/>
    </row>
    <row r="30" customHeight="1" ht="15.75">
      <c r="A30" s="68"/>
      <c r="B30" s="16"/>
      <c r="C30" s="15" t="s">
        <v>128</v>
      </c>
      <c r="D30" s="16"/>
      <c r="E30" s="16"/>
      <c r="F30" s="16"/>
      <c r="G30" s="16"/>
      <c r="H30" s="60"/>
    </row>
    <row r="31" customHeight="1" ht="15.75">
      <c r="A31" s="68"/>
      <c r="B31" s="16"/>
      <c r="C31" s="15" t="s">
        <v>129</v>
      </c>
      <c r="D31" s="16"/>
      <c r="E31" s="16"/>
      <c r="F31" s="16"/>
      <c r="G31" s="16"/>
      <c r="H31" s="60"/>
    </row>
    <row r="32" customHeight="1" ht="15.75">
      <c r="A32" s="68"/>
      <c r="B32" s="16"/>
      <c r="C32" s="15" t="s">
        <v>130</v>
      </c>
      <c r="D32" s="16"/>
      <c r="E32" s="16"/>
      <c r="F32" s="16"/>
      <c r="G32" s="16"/>
      <c r="H32" s="60"/>
    </row>
    <row r="33" customHeight="1" ht="15.75">
      <c r="A33" s="68"/>
      <c r="B33" s="16"/>
      <c r="C33" s="15" t="s">
        <v>131</v>
      </c>
      <c r="D33" s="16"/>
      <c r="E33" s="16"/>
      <c r="F33" s="16"/>
      <c r="G33" s="16"/>
      <c r="H33" s="60"/>
    </row>
    <row r="34" customHeight="1" ht="15.75">
      <c r="A34" s="68"/>
      <c r="B34" s="16"/>
      <c r="C34" s="15" t="s">
        <v>132</v>
      </c>
      <c r="D34" s="16"/>
      <c r="E34" s="16"/>
      <c r="F34" s="16"/>
      <c r="G34" s="16"/>
      <c r="H34" s="60"/>
    </row>
    <row r="35" customHeight="1" ht="15.75">
      <c r="A35" s="70"/>
      <c r="B35" s="16"/>
      <c r="C35" s="15" t="s">
        <v>133</v>
      </c>
      <c r="D35" s="16"/>
      <c r="E35" s="16"/>
      <c r="F35" s="16"/>
      <c r="G35" s="16"/>
      <c r="H35" s="60"/>
    </row>
    <row r="36" customHeight="1" ht="14.25">
      <c r="A36" s="71"/>
      <c r="B36" s="21"/>
      <c r="C36" s="20"/>
      <c r="D36" s="21"/>
      <c r="E36" s="21"/>
      <c r="F36" s="21"/>
      <c r="G36" s="21"/>
      <c r="H36" s="60"/>
    </row>
    <row r="37" customHeight="1" ht="20.25">
      <c r="A37" s="22" t="s">
        <v>30</v>
      </c>
      <c r="B37" s="21">
        <v>5622.26</v>
      </c>
      <c r="C37" s="22" t="s">
        <v>31</v>
      </c>
      <c r="D37" s="21">
        <v>5622.26</v>
      </c>
      <c r="E37" s="21">
        <v>4722.26</v>
      </c>
      <c r="F37" s="21">
        <v>900.00</v>
      </c>
      <c r="G37" s="21"/>
      <c r="H37" s="60"/>
    </row>
    <row r="38" customHeight="1" ht="14.25">
      <c r="A38" s="23"/>
      <c r="B38" s="23"/>
      <c r="C38" s="23"/>
      <c r="D38" s="24"/>
      <c r="E38" s="24"/>
      <c r="F38" s="24"/>
      <c r="G38" s="24"/>
      <c r="H38" s="48"/>
    </row>
  </sheetData>
  <mergeCells count="11">
    <mergeCell ref="G5:G6"/>
    <mergeCell ref="A1:G1"/>
    <mergeCell ref="A3:B3"/>
    <mergeCell ref="C3:G3"/>
    <mergeCell ref="A4:A6"/>
    <mergeCell ref="B4:B6"/>
    <mergeCell ref="C4:C6"/>
    <mergeCell ref="D4:G4"/>
    <mergeCell ref="D5:D6"/>
    <mergeCell ref="E5:E6"/>
    <mergeCell ref="F5:F6"/>
  </mergeCells>
  <phoneticPr type="noConversion" fontId="1"/>
  <printOptions verticalCentered="0" horizontalCentered="0"/>
  <pageMargins left="0.64529134" right="0.64529134" top="0.68466142" bottom="0.68466142" footer="0.3" header="0.3"/>
  <pageSetup orientation="portrait" scale="100" paperSize="9"/>
  <headerFooter>
    <oddFooter>&amp;C第&amp;P页, 共&amp;N页</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6" max="1" min="1"/>
    <col customWidth="1" width="4.25" max="2" min="2"/>
    <col customWidth="1" width="4.875" max="3" min="3"/>
    <col customWidth="1" width="7.875" max="4" min="4"/>
    <col customWidth="1" width="25.125" max="5" min="5"/>
    <col customWidth="1" width="21.875" max="6" min="6"/>
    <col customWidth="1" width="13" max="7" min="7"/>
    <col customWidth="1" width="10.875" max="8" min="8"/>
    <col customWidth="1" width="10.75" max="9" min="9"/>
    <col customWidth="1" width="14.875" max="10" min="10"/>
    <col customWidth="1" width="8.5" max="11" min="11"/>
    <col customWidth="1" width="8.875" max="12" min="12"/>
    <col customWidth="1" width="8.875" max="13" min="13"/>
    <col customWidth="1" width="8.875" max="14" min="14"/>
    <col customWidth="1" width="1" max="15" min="15"/>
  </cols>
  <sheetData>
    <row r="1" customHeight="1" ht="29.25">
      <c r="A1" s="1" t="s">
        <v>134</v>
      </c>
      <c r="B1" s="72"/>
      <c r="C1" s="72"/>
      <c r="D1" s="72"/>
      <c r="E1" s="72"/>
      <c r="F1" s="72"/>
      <c r="G1" s="72"/>
      <c r="H1" s="72"/>
      <c r="I1" s="72"/>
      <c r="J1" s="72"/>
      <c r="K1" s="72"/>
      <c r="L1" s="72"/>
      <c r="M1" s="72"/>
      <c r="N1" s="73"/>
      <c r="O1" s="27"/>
    </row>
    <row r="2" customHeight="1" ht="15.75">
      <c r="A2" s="5"/>
      <c r="B2" s="5"/>
      <c r="C2" s="5"/>
      <c r="D2" s="5"/>
      <c r="E2" s="5"/>
      <c r="F2" s="5"/>
      <c r="G2" s="5"/>
      <c r="H2" s="5"/>
      <c r="I2" s="67"/>
      <c r="J2" s="67"/>
      <c r="K2" s="67"/>
      <c r="L2" s="74" t="s">
        <v>1</v>
      </c>
      <c r="M2" s="74"/>
      <c r="N2" s="5"/>
      <c r="O2" s="27"/>
    </row>
    <row r="3" customHeight="1" ht="16.5">
      <c r="A3" s="11" t="s">
        <v>54</v>
      </c>
      <c r="B3" s="11"/>
      <c r="C3" s="11"/>
      <c r="D3" s="11" t="s">
        <v>135</v>
      </c>
      <c r="E3" s="11" t="s">
        <v>136</v>
      </c>
      <c r="F3" s="11" t="s">
        <v>137</v>
      </c>
      <c r="G3" s="11" t="s">
        <v>58</v>
      </c>
      <c r="H3" s="11" t="s">
        <v>59</v>
      </c>
      <c r="I3" s="11"/>
      <c r="J3" s="11"/>
      <c r="K3" s="11" t="s">
        <v>60</v>
      </c>
      <c r="L3" s="11"/>
      <c r="M3" s="11"/>
      <c r="N3" s="11"/>
      <c r="O3" s="75"/>
    </row>
    <row r="4" customHeight="1" ht="34.5">
      <c r="A4" s="11" t="s">
        <v>61</v>
      </c>
      <c r="B4" s="11" t="s">
        <v>62</v>
      </c>
      <c r="C4" s="11" t="s">
        <v>63</v>
      </c>
      <c r="D4" s="11"/>
      <c r="E4" s="11"/>
      <c r="F4" s="11"/>
      <c r="G4" s="11"/>
      <c r="H4" s="11" t="s">
        <v>64</v>
      </c>
      <c r="I4" s="11" t="s">
        <v>65</v>
      </c>
      <c r="J4" s="11" t="s">
        <v>66</v>
      </c>
      <c r="K4" s="11" t="s">
        <v>67</v>
      </c>
      <c r="L4" s="11" t="s">
        <v>68</v>
      </c>
      <c r="M4" s="11" t="s">
        <v>69</v>
      </c>
      <c r="N4" s="11" t="s">
        <v>70</v>
      </c>
      <c r="O4" s="75"/>
    </row>
    <row r="5" customHeight="1" ht="22.5">
      <c r="A5" s="11" t="s">
        <v>6</v>
      </c>
      <c r="B5" s="11"/>
      <c r="C5" s="11"/>
      <c r="D5" s="11"/>
      <c r="E5" s="11"/>
      <c r="F5" s="11"/>
      <c r="G5" s="12">
        <v>4722.26</v>
      </c>
      <c r="H5" s="12">
        <v>1841.80</v>
      </c>
      <c r="I5" s="12">
        <v>279.11</v>
      </c>
      <c r="J5" s="12">
        <v>422.31</v>
      </c>
      <c r="K5" s="12">
        <v>2179.04</v>
      </c>
      <c r="L5" s="12"/>
      <c r="M5" s="12"/>
      <c r="N5" s="12"/>
      <c r="O5" s="76"/>
    </row>
    <row r="6" customHeight="1" ht="18">
      <c r="A6" s="64"/>
      <c r="B6" s="64"/>
      <c r="C6" s="64"/>
      <c r="D6" s="64"/>
      <c r="E6" s="64" t="s">
        <v>71</v>
      </c>
      <c r="F6" s="64"/>
      <c r="G6" s="65">
        <v>4722.26</v>
      </c>
      <c r="H6" s="65">
        <v>1841.80</v>
      </c>
      <c r="I6" s="65">
        <v>279.11</v>
      </c>
      <c r="J6" s="65">
        <v>422.31</v>
      </c>
      <c r="K6" s="65">
        <v>2179.04</v>
      </c>
      <c r="L6" s="65"/>
      <c r="M6" s="65"/>
      <c r="N6" s="65"/>
      <c r="O6" s="76"/>
    </row>
    <row r="7" customHeight="1" ht="18">
      <c r="A7" s="77" t="s">
        <v>72</v>
      </c>
      <c r="B7" s="77" t="s">
        <v>73</v>
      </c>
      <c r="C7" s="77" t="s">
        <v>73</v>
      </c>
      <c r="D7" s="77" t="s">
        <v>138</v>
      </c>
      <c r="E7" s="77" t="s">
        <v>75</v>
      </c>
      <c r="F7" s="77" t="s">
        <v>139</v>
      </c>
      <c r="G7" s="78">
        <v>96.00</v>
      </c>
      <c r="H7" s="78"/>
      <c r="I7" s="78"/>
      <c r="J7" s="78"/>
      <c r="K7" s="78">
        <v>96.00</v>
      </c>
      <c r="L7" s="78"/>
      <c r="M7" s="78"/>
      <c r="N7" s="78"/>
      <c r="O7" s="76"/>
    </row>
    <row r="8" customHeight="1" ht="18">
      <c r="A8" s="77" t="s">
        <v>72</v>
      </c>
      <c r="B8" s="77" t="s">
        <v>77</v>
      </c>
      <c r="C8" s="77" t="s">
        <v>73</v>
      </c>
      <c r="D8" s="77" t="s">
        <v>138</v>
      </c>
      <c r="E8" s="77" t="s">
        <v>75</v>
      </c>
      <c r="F8" s="77" t="s">
        <v>139</v>
      </c>
      <c r="G8" s="78">
        <v>1688.16</v>
      </c>
      <c r="H8" s="78">
        <v>1428.09</v>
      </c>
      <c r="I8" s="78">
        <v>260.07</v>
      </c>
      <c r="J8" s="78"/>
      <c r="K8" s="78"/>
      <c r="L8" s="78"/>
      <c r="M8" s="78"/>
      <c r="N8" s="78"/>
      <c r="O8" s="76"/>
    </row>
    <row r="9" customHeight="1" ht="18">
      <c r="A9" s="77" t="s">
        <v>72</v>
      </c>
      <c r="B9" s="77" t="s">
        <v>77</v>
      </c>
      <c r="C9" s="77" t="s">
        <v>79</v>
      </c>
      <c r="D9" s="77" t="s">
        <v>138</v>
      </c>
      <c r="E9" s="77" t="s">
        <v>75</v>
      </c>
      <c r="F9" s="77" t="s">
        <v>140</v>
      </c>
      <c r="G9" s="78">
        <v>7.20</v>
      </c>
      <c r="H9" s="78"/>
      <c r="I9" s="78"/>
      <c r="J9" s="78"/>
      <c r="K9" s="78">
        <v>7.20</v>
      </c>
      <c r="L9" s="78"/>
      <c r="M9" s="78"/>
      <c r="N9" s="78"/>
      <c r="O9" s="76"/>
    </row>
    <row r="10" customHeight="1" ht="18">
      <c r="A10" s="77" t="s">
        <v>72</v>
      </c>
      <c r="B10" s="77" t="s">
        <v>77</v>
      </c>
      <c r="C10" s="77" t="s">
        <v>77</v>
      </c>
      <c r="D10" s="77" t="s">
        <v>138</v>
      </c>
      <c r="E10" s="77" t="s">
        <v>75</v>
      </c>
      <c r="F10" s="77" t="s">
        <v>141</v>
      </c>
      <c r="G10" s="78">
        <v>104.00</v>
      </c>
      <c r="H10" s="78"/>
      <c r="I10" s="78"/>
      <c r="J10" s="78"/>
      <c r="K10" s="78">
        <v>104.00</v>
      </c>
      <c r="L10" s="78"/>
      <c r="M10" s="78"/>
      <c r="N10" s="78"/>
      <c r="O10" s="76"/>
    </row>
    <row r="11" customHeight="1" ht="18">
      <c r="A11" s="77" t="s">
        <v>72</v>
      </c>
      <c r="B11" s="77" t="s">
        <v>77</v>
      </c>
      <c r="C11" s="77" t="s">
        <v>82</v>
      </c>
      <c r="D11" s="77" t="s">
        <v>138</v>
      </c>
      <c r="E11" s="77" t="s">
        <v>75</v>
      </c>
      <c r="F11" s="77" t="s">
        <v>142</v>
      </c>
      <c r="G11" s="78">
        <v>154.80</v>
      </c>
      <c r="H11" s="78">
        <v>146.17</v>
      </c>
      <c r="I11" s="78">
        <v>8.63</v>
      </c>
      <c r="J11" s="78"/>
      <c r="K11" s="78"/>
      <c r="L11" s="78"/>
      <c r="M11" s="78"/>
      <c r="N11" s="78"/>
      <c r="O11" s="76"/>
    </row>
    <row r="12" customHeight="1" ht="18">
      <c r="A12" s="77" t="s">
        <v>72</v>
      </c>
      <c r="B12" s="77" t="s">
        <v>77</v>
      </c>
      <c r="C12" s="77" t="s">
        <v>84</v>
      </c>
      <c r="D12" s="77" t="s">
        <v>138</v>
      </c>
      <c r="E12" s="77" t="s">
        <v>75</v>
      </c>
      <c r="F12" s="77" t="s">
        <v>143</v>
      </c>
      <c r="G12" s="78">
        <v>1971.84</v>
      </c>
      <c r="H12" s="78"/>
      <c r="I12" s="78"/>
      <c r="J12" s="78"/>
      <c r="K12" s="78">
        <v>1971.84</v>
      </c>
      <c r="L12" s="78"/>
      <c r="M12" s="78"/>
      <c r="N12" s="78"/>
      <c r="O12" s="76"/>
    </row>
    <row r="13" customHeight="1" ht="18">
      <c r="A13" s="77" t="s">
        <v>86</v>
      </c>
      <c r="B13" s="77" t="s">
        <v>87</v>
      </c>
      <c r="C13" s="77" t="s">
        <v>73</v>
      </c>
      <c r="D13" s="77" t="s">
        <v>138</v>
      </c>
      <c r="E13" s="77" t="s">
        <v>75</v>
      </c>
      <c r="F13" s="77" t="s">
        <v>144</v>
      </c>
      <c r="G13" s="78">
        <v>428.72</v>
      </c>
      <c r="H13" s="78"/>
      <c r="I13" s="78">
        <v>10.41</v>
      </c>
      <c r="J13" s="78">
        <v>418.31</v>
      </c>
      <c r="K13" s="78"/>
      <c r="L13" s="78"/>
      <c r="M13" s="78"/>
      <c r="N13" s="78"/>
      <c r="O13" s="76"/>
    </row>
    <row r="14" customHeight="1" ht="18">
      <c r="A14" s="77" t="s">
        <v>86</v>
      </c>
      <c r="B14" s="77" t="s">
        <v>87</v>
      </c>
      <c r="C14" s="77" t="s">
        <v>87</v>
      </c>
      <c r="D14" s="77" t="s">
        <v>138</v>
      </c>
      <c r="E14" s="77" t="s">
        <v>75</v>
      </c>
      <c r="F14" s="77" t="s">
        <v>145</v>
      </c>
      <c r="G14" s="78">
        <v>128.42</v>
      </c>
      <c r="H14" s="78">
        <v>128.42</v>
      </c>
      <c r="I14" s="78"/>
      <c r="J14" s="78"/>
      <c r="K14" s="78"/>
      <c r="L14" s="78"/>
      <c r="M14" s="78"/>
      <c r="N14" s="78"/>
      <c r="O14" s="76"/>
    </row>
    <row r="15" customHeight="1" ht="18">
      <c r="A15" s="77" t="s">
        <v>86</v>
      </c>
      <c r="B15" s="77" t="s">
        <v>90</v>
      </c>
      <c r="C15" s="77" t="s">
        <v>73</v>
      </c>
      <c r="D15" s="77" t="s">
        <v>138</v>
      </c>
      <c r="E15" s="77" t="s">
        <v>75</v>
      </c>
      <c r="F15" s="77" t="s">
        <v>146</v>
      </c>
      <c r="G15" s="78">
        <v>4.00</v>
      </c>
      <c r="H15" s="78"/>
      <c r="I15" s="78"/>
      <c r="J15" s="78">
        <v>4.00</v>
      </c>
      <c r="K15" s="78"/>
      <c r="L15" s="78"/>
      <c r="M15" s="78"/>
      <c r="N15" s="78"/>
      <c r="O15" s="76"/>
    </row>
    <row r="16" customHeight="1" ht="18">
      <c r="A16" s="77" t="s">
        <v>86</v>
      </c>
      <c r="B16" s="77" t="s">
        <v>84</v>
      </c>
      <c r="C16" s="77" t="s">
        <v>73</v>
      </c>
      <c r="D16" s="77" t="s">
        <v>138</v>
      </c>
      <c r="E16" s="77" t="s">
        <v>75</v>
      </c>
      <c r="F16" s="77" t="s">
        <v>147</v>
      </c>
      <c r="G16" s="78">
        <v>6.12</v>
      </c>
      <c r="H16" s="78">
        <v>6.12</v>
      </c>
      <c r="I16" s="78"/>
      <c r="J16" s="78"/>
      <c r="K16" s="78"/>
      <c r="L16" s="78"/>
      <c r="M16" s="78"/>
      <c r="N16" s="78"/>
      <c r="O16" s="76"/>
    </row>
    <row r="17" customHeight="1" ht="18">
      <c r="A17" s="77" t="s">
        <v>93</v>
      </c>
      <c r="B17" s="77" t="s">
        <v>94</v>
      </c>
      <c r="C17" s="77" t="s">
        <v>73</v>
      </c>
      <c r="D17" s="77" t="s">
        <v>138</v>
      </c>
      <c r="E17" s="77" t="s">
        <v>75</v>
      </c>
      <c r="F17" s="77" t="s">
        <v>148</v>
      </c>
      <c r="G17" s="78">
        <v>59.86</v>
      </c>
      <c r="H17" s="78">
        <v>59.86</v>
      </c>
      <c r="I17" s="78"/>
      <c r="J17" s="78"/>
      <c r="K17" s="78"/>
      <c r="L17" s="78"/>
      <c r="M17" s="78"/>
      <c r="N17" s="78"/>
      <c r="O17" s="76"/>
    </row>
    <row r="18" customHeight="1" ht="18">
      <c r="A18" s="77" t="s">
        <v>93</v>
      </c>
      <c r="B18" s="77" t="s">
        <v>94</v>
      </c>
      <c r="C18" s="77" t="s">
        <v>79</v>
      </c>
      <c r="D18" s="77" t="s">
        <v>138</v>
      </c>
      <c r="E18" s="77" t="s">
        <v>75</v>
      </c>
      <c r="F18" s="77" t="s">
        <v>149</v>
      </c>
      <c r="G18" s="78">
        <v>6.64</v>
      </c>
      <c r="H18" s="78">
        <v>6.64</v>
      </c>
      <c r="I18" s="78"/>
      <c r="J18" s="78"/>
      <c r="K18" s="78"/>
      <c r="L18" s="78"/>
      <c r="M18" s="78"/>
      <c r="N18" s="78"/>
      <c r="O18" s="76"/>
    </row>
    <row r="19" customHeight="1" ht="18">
      <c r="A19" s="77" t="s">
        <v>93</v>
      </c>
      <c r="B19" s="77" t="s">
        <v>94</v>
      </c>
      <c r="C19" s="77" t="s">
        <v>97</v>
      </c>
      <c r="D19" s="77" t="s">
        <v>138</v>
      </c>
      <c r="E19" s="77" t="s">
        <v>75</v>
      </c>
      <c r="F19" s="77" t="s">
        <v>150</v>
      </c>
      <c r="G19" s="78">
        <v>66.50</v>
      </c>
      <c r="H19" s="78">
        <v>66.50</v>
      </c>
      <c r="I19" s="78"/>
      <c r="J19" s="78"/>
      <c r="K19" s="78"/>
      <c r="L19" s="78"/>
      <c r="M19" s="78"/>
      <c r="N19" s="78"/>
      <c r="O19" s="76"/>
    </row>
    <row r="20" customHeight="1" ht="7.5">
      <c r="A20" s="41"/>
      <c r="B20" s="41"/>
      <c r="C20" s="41"/>
      <c r="D20" s="41"/>
      <c r="E20" s="41"/>
      <c r="F20" s="41"/>
      <c r="G20" s="41"/>
      <c r="H20" s="41"/>
      <c r="I20" s="41"/>
      <c r="J20" s="41"/>
      <c r="K20" s="41"/>
      <c r="L20" s="41"/>
      <c r="M20" s="41"/>
      <c r="N20" s="41"/>
      <c r="O20" s="27"/>
    </row>
  </sheetData>
  <mergeCells count="9">
    <mergeCell ref="A5:F5"/>
    <mergeCell ref="K3:N3"/>
    <mergeCell ref="D3:D4"/>
    <mergeCell ref="H3:J3"/>
    <mergeCell ref="A1:N1"/>
    <mergeCell ref="A3:C3"/>
    <mergeCell ref="F3:F4"/>
    <mergeCell ref="G3:G4"/>
    <mergeCell ref="E3:E4"/>
  </mergeCells>
  <phoneticPr type="noConversion" fontId="1"/>
  <printOptions verticalCentered="0" horizontalCentered="0"/>
  <pageMargins left="0.64529134" right="0.64529134" top="0.88151181" bottom="0.88151181" footer="0.3" header="0.3"/>
  <pageSetup orientation="landscape" scale="82" paperSize="9"/>
  <headerFooter>
    <oddFooter>&amp;C第&amp;P页, 共&amp;N页</oddFooter>
  </headerFooter>
  <ignoredErrors>
    <ignoredError sqref="A7 B7 C7 D7 A8 B8 C8 D8 A9 B9 C9 D9 A10 B10 C10 D10 A11 B11 C11 D11 A12 B12 C12 D12 A13 B13 C13 D13 A14 B14 C14 D14 A15 B15 C15 D15 A16 B16 C16 D16 A17 B17 C17 D17 A18 B18 C18 D18 A19 B19 C19 D19" numberStoredAsText="1"/>
  </ignoredErrors>
</worksheet>
</file>

<file path=xl/worksheets/sheet6.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5.625" max="1" min="1"/>
    <col customWidth="1" width="6.625" max="2" min="2"/>
    <col customWidth="1" width="31.625" max="3" min="3"/>
    <col customWidth="1" width="12.875" max="4" min="4"/>
    <col customWidth="1" width="1" max="5" min="5"/>
    <col customWidth="1" width="5.375" max="6" min="6"/>
    <col customWidth="1" width="5.5" max="7" min="7"/>
    <col customWidth="1" width="29" max="8" min="8"/>
    <col customWidth="1" width="12.25" max="9" min="9"/>
    <col customWidth="1" width="1" max="10" min="10"/>
  </cols>
  <sheetData>
    <row r="1" customHeight="1" ht="34.5">
      <c r="A1" s="79" t="s">
        <v>151</v>
      </c>
      <c r="B1" s="80"/>
      <c r="C1" s="80"/>
      <c r="D1" s="80"/>
      <c r="E1" s="80"/>
      <c r="F1" s="80"/>
      <c r="G1" s="80"/>
      <c r="H1" s="80"/>
      <c r="I1" s="81"/>
      <c r="J1" s="82"/>
    </row>
    <row r="2" customHeight="1" ht="14.25">
      <c r="A2" s="83"/>
      <c r="B2" s="83"/>
      <c r="C2" s="83"/>
      <c r="D2" s="83"/>
      <c r="E2" s="83"/>
      <c r="F2" s="83"/>
      <c r="G2" s="83"/>
      <c r="H2" s="49"/>
      <c r="I2" s="83" t="s">
        <v>1</v>
      </c>
      <c r="J2" s="82"/>
    </row>
    <row r="3" customHeight="1" ht="26.25">
      <c r="A3" s="84" t="s">
        <v>152</v>
      </c>
      <c r="B3" s="39"/>
      <c r="C3" s="31" t="s">
        <v>57</v>
      </c>
      <c r="D3" s="31" t="s">
        <v>153</v>
      </c>
      <c r="E3" s="85"/>
      <c r="F3" s="84" t="s">
        <v>152</v>
      </c>
      <c r="G3" s="39"/>
      <c r="H3" s="31" t="s">
        <v>57</v>
      </c>
      <c r="I3" s="31" t="s">
        <v>153</v>
      </c>
      <c r="J3" s="81"/>
    </row>
    <row r="4" customHeight="1" ht="18">
      <c r="A4" s="84" t="s">
        <v>61</v>
      </c>
      <c r="B4" s="84" t="s">
        <v>62</v>
      </c>
      <c r="C4" s="39"/>
      <c r="D4" s="39"/>
      <c r="E4" s="85"/>
      <c r="F4" s="84" t="s">
        <v>61</v>
      </c>
      <c r="G4" s="84" t="s">
        <v>62</v>
      </c>
      <c r="H4" s="86"/>
      <c r="I4" s="39"/>
      <c r="J4" s="81"/>
    </row>
    <row r="5" customHeight="1" ht="16.5">
      <c r="A5" s="87"/>
      <c r="B5" s="87"/>
      <c r="C5" s="32"/>
      <c r="D5" s="88"/>
      <c r="E5" s="32"/>
      <c r="F5" s="32"/>
      <c r="G5" s="32"/>
      <c r="H5" s="34"/>
      <c r="I5" s="32"/>
      <c r="J5" s="81"/>
    </row>
    <row r="6" customHeight="1" ht="16.5">
      <c r="A6" s="89">
        <v>301</v>
      </c>
      <c r="B6" s="39"/>
      <c r="C6" s="90" t="s">
        <v>154</v>
      </c>
      <c r="D6" s="16">
        <v>1841.80</v>
      </c>
      <c r="E6" s="39"/>
      <c r="F6" s="89">
        <v>303</v>
      </c>
      <c r="G6" s="39"/>
      <c r="H6" s="90" t="s">
        <v>155</v>
      </c>
      <c r="I6" s="16">
        <v>422.31</v>
      </c>
      <c r="J6" s="81"/>
    </row>
    <row r="7" customHeight="1" ht="17.25">
      <c r="A7" s="89">
        <v>301</v>
      </c>
      <c r="B7" s="89">
        <v>01</v>
      </c>
      <c r="C7" s="38" t="s">
        <v>156</v>
      </c>
      <c r="D7" s="16">
        <v>488.19</v>
      </c>
      <c r="E7" s="39"/>
      <c r="F7" s="89">
        <v>303</v>
      </c>
      <c r="G7" s="89">
        <v>01</v>
      </c>
      <c r="H7" s="34" t="s">
        <v>157</v>
      </c>
      <c r="I7" s="16">
        <v>91.65</v>
      </c>
      <c r="J7" s="81"/>
    </row>
    <row r="8" customHeight="1" ht="17.25">
      <c r="A8" s="89">
        <v>301</v>
      </c>
      <c r="B8" s="89">
        <v>02</v>
      </c>
      <c r="C8" s="38" t="s">
        <v>158</v>
      </c>
      <c r="D8" s="16">
        <v>345.46</v>
      </c>
      <c r="E8" s="39"/>
      <c r="F8" s="89">
        <v>303</v>
      </c>
      <c r="G8" s="89">
        <v>02</v>
      </c>
      <c r="H8" s="34" t="s">
        <v>159</v>
      </c>
      <c r="I8" s="16">
        <v>326.66</v>
      </c>
      <c r="J8" s="81"/>
    </row>
    <row r="9" customHeight="1" ht="17.25">
      <c r="A9" s="89">
        <v>301</v>
      </c>
      <c r="B9" s="89">
        <v>03</v>
      </c>
      <c r="C9" s="38" t="s">
        <v>160</v>
      </c>
      <c r="D9" s="16">
        <v>529.36</v>
      </c>
      <c r="E9" s="39"/>
      <c r="F9" s="89">
        <v>303</v>
      </c>
      <c r="G9" s="89">
        <v>03</v>
      </c>
      <c r="H9" s="34" t="s">
        <v>161</v>
      </c>
      <c r="I9" s="16"/>
      <c r="J9" s="81"/>
    </row>
    <row r="10" customHeight="1" ht="17.25">
      <c r="A10" s="89">
        <v>301</v>
      </c>
      <c r="B10" s="89">
        <v>06</v>
      </c>
      <c r="C10" s="38" t="s">
        <v>162</v>
      </c>
      <c r="D10" s="16"/>
      <c r="E10" s="39"/>
      <c r="F10" s="89">
        <v>303</v>
      </c>
      <c r="G10" s="89">
        <v>04</v>
      </c>
      <c r="H10" s="34" t="s">
        <v>163</v>
      </c>
      <c r="I10" s="16"/>
      <c r="J10" s="81"/>
    </row>
    <row r="11" customHeight="1" ht="17.25">
      <c r="A11" s="89">
        <v>301</v>
      </c>
      <c r="B11" s="89">
        <v>07</v>
      </c>
      <c r="C11" s="38" t="s">
        <v>164</v>
      </c>
      <c r="D11" s="16">
        <v>78.26</v>
      </c>
      <c r="E11" s="39"/>
      <c r="F11" s="89">
        <v>303</v>
      </c>
      <c r="G11" s="89">
        <v>05</v>
      </c>
      <c r="H11" s="34" t="s">
        <v>165</v>
      </c>
      <c r="I11" s="16">
        <v>4.00</v>
      </c>
      <c r="J11" s="81"/>
    </row>
    <row r="12" customHeight="1" ht="17.25">
      <c r="A12" s="89">
        <v>301</v>
      </c>
      <c r="B12" s="89">
        <v>08</v>
      </c>
      <c r="C12" s="38" t="s">
        <v>166</v>
      </c>
      <c r="D12" s="16">
        <v>128.42</v>
      </c>
      <c r="E12" s="39"/>
      <c r="F12" s="89">
        <v>303</v>
      </c>
      <c r="G12" s="89">
        <v>06</v>
      </c>
      <c r="H12" s="34" t="s">
        <v>167</v>
      </c>
      <c r="I12" s="16"/>
      <c r="J12" s="81"/>
    </row>
    <row r="13" customHeight="1" ht="17.25">
      <c r="A13" s="89">
        <v>301</v>
      </c>
      <c r="B13" s="89">
        <v>09</v>
      </c>
      <c r="C13" s="38" t="s">
        <v>168</v>
      </c>
      <c r="D13" s="16"/>
      <c r="E13" s="39"/>
      <c r="F13" s="89">
        <v>303</v>
      </c>
      <c r="G13" s="89">
        <v>07</v>
      </c>
      <c r="H13" s="34" t="s">
        <v>169</v>
      </c>
      <c r="I13" s="16"/>
      <c r="J13" s="81"/>
    </row>
    <row r="14" customHeight="1" ht="17.25">
      <c r="A14" s="89">
        <v>301</v>
      </c>
      <c r="B14" s="89">
        <v>10</v>
      </c>
      <c r="C14" s="38" t="s">
        <v>170</v>
      </c>
      <c r="D14" s="16">
        <v>66.50</v>
      </c>
      <c r="E14" s="39"/>
      <c r="F14" s="89">
        <v>303</v>
      </c>
      <c r="G14" s="89">
        <v>08</v>
      </c>
      <c r="H14" s="34" t="s">
        <v>171</v>
      </c>
      <c r="I14" s="16"/>
      <c r="J14" s="81"/>
    </row>
    <row r="15" customHeight="1" ht="17.25">
      <c r="A15" s="89">
        <v>301</v>
      </c>
      <c r="B15" s="89">
        <v>11</v>
      </c>
      <c r="C15" s="38" t="s">
        <v>172</v>
      </c>
      <c r="D15" s="16">
        <v>66.50</v>
      </c>
      <c r="E15" s="39"/>
      <c r="F15" s="89">
        <v>303</v>
      </c>
      <c r="G15" s="89">
        <v>09</v>
      </c>
      <c r="H15" s="34" t="s">
        <v>173</v>
      </c>
      <c r="I15" s="16"/>
      <c r="J15" s="81"/>
    </row>
    <row r="16" customHeight="1" ht="17.25">
      <c r="A16" s="89">
        <v>301</v>
      </c>
      <c r="B16" s="89">
        <v>12</v>
      </c>
      <c r="C16" s="38" t="s">
        <v>174</v>
      </c>
      <c r="D16" s="16">
        <v>6.12</v>
      </c>
      <c r="E16" s="39"/>
      <c r="F16" s="89">
        <v>303</v>
      </c>
      <c r="G16" s="89">
        <v>10</v>
      </c>
      <c r="H16" s="34" t="s">
        <v>175</v>
      </c>
      <c r="I16" s="16"/>
      <c r="J16" s="81"/>
    </row>
    <row r="17" customHeight="1" ht="17.25">
      <c r="A17" s="89">
        <v>301</v>
      </c>
      <c r="B17" s="89">
        <v>13</v>
      </c>
      <c r="C17" s="38" t="s">
        <v>176</v>
      </c>
      <c r="D17" s="16">
        <v>132.99</v>
      </c>
      <c r="E17" s="39"/>
      <c r="F17" s="89">
        <v>303</v>
      </c>
      <c r="G17" s="89">
        <v>99</v>
      </c>
      <c r="H17" s="34" t="s">
        <v>177</v>
      </c>
      <c r="I17" s="16"/>
      <c r="J17" s="81"/>
    </row>
    <row r="18" customHeight="1" ht="17.25">
      <c r="A18" s="89">
        <v>301</v>
      </c>
      <c r="B18" s="89">
        <v>14</v>
      </c>
      <c r="C18" s="38" t="s">
        <v>178</v>
      </c>
      <c r="D18" s="16"/>
      <c r="E18" s="39"/>
      <c r="F18" s="89">
        <v>310</v>
      </c>
      <c r="G18" s="39"/>
      <c r="H18" s="90" t="s">
        <v>179</v>
      </c>
      <c r="I18" s="16">
        <v>12.43</v>
      </c>
      <c r="J18" s="81"/>
    </row>
    <row r="19" customHeight="1" ht="17.25">
      <c r="A19" s="89">
        <v>301</v>
      </c>
      <c r="B19" s="89">
        <v>99</v>
      </c>
      <c r="C19" s="38" t="s">
        <v>180</v>
      </c>
      <c r="D19" s="16"/>
      <c r="E19" s="39"/>
      <c r="F19" s="89">
        <v>310</v>
      </c>
      <c r="G19" s="89">
        <v>01</v>
      </c>
      <c r="H19" s="34" t="s">
        <v>181</v>
      </c>
      <c r="I19" s="16"/>
      <c r="J19" s="81"/>
    </row>
    <row r="20" customHeight="1" ht="16.5">
      <c r="A20" s="89">
        <v>302</v>
      </c>
      <c r="B20" s="39"/>
      <c r="C20" s="90" t="s">
        <v>182</v>
      </c>
      <c r="D20" s="16">
        <v>266.68</v>
      </c>
      <c r="E20" s="39"/>
      <c r="F20" s="89">
        <v>310</v>
      </c>
      <c r="G20" s="89">
        <v>02</v>
      </c>
      <c r="H20" s="34" t="s">
        <v>183</v>
      </c>
      <c r="I20" s="16">
        <v>12.43</v>
      </c>
      <c r="J20" s="81"/>
    </row>
    <row r="21" customHeight="1" ht="17.25">
      <c r="A21" s="89">
        <v>302</v>
      </c>
      <c r="B21" s="89">
        <v>01</v>
      </c>
      <c r="C21" s="38" t="s">
        <v>184</v>
      </c>
      <c r="D21" s="16">
        <v>43.57</v>
      </c>
      <c r="E21" s="39"/>
      <c r="F21" s="89">
        <v>310</v>
      </c>
      <c r="G21" s="89">
        <v>03</v>
      </c>
      <c r="H21" s="34" t="s">
        <v>185</v>
      </c>
      <c r="I21" s="16"/>
      <c r="J21" s="81"/>
    </row>
    <row r="22" customHeight="1" ht="17.25">
      <c r="A22" s="89">
        <v>302</v>
      </c>
      <c r="B22" s="89">
        <v>02</v>
      </c>
      <c r="C22" s="38" t="s">
        <v>186</v>
      </c>
      <c r="D22" s="16">
        <v>9.50</v>
      </c>
      <c r="E22" s="39"/>
      <c r="F22" s="89">
        <v>310</v>
      </c>
      <c r="G22" s="89">
        <v>05</v>
      </c>
      <c r="H22" s="34" t="s">
        <v>187</v>
      </c>
      <c r="I22" s="16"/>
      <c r="J22" s="81"/>
    </row>
    <row r="23" customHeight="1" ht="17.25">
      <c r="A23" s="89">
        <v>302</v>
      </c>
      <c r="B23" s="89">
        <v>03</v>
      </c>
      <c r="C23" s="38" t="s">
        <v>188</v>
      </c>
      <c r="D23" s="16">
        <v>8.00</v>
      </c>
      <c r="E23" s="39"/>
      <c r="F23" s="89">
        <v>310</v>
      </c>
      <c r="G23" s="89">
        <v>06</v>
      </c>
      <c r="H23" s="34" t="s">
        <v>189</v>
      </c>
      <c r="I23" s="16"/>
      <c r="J23" s="81"/>
    </row>
    <row r="24" customHeight="1" ht="17.25">
      <c r="A24" s="89">
        <v>302</v>
      </c>
      <c r="B24" s="89">
        <v>04</v>
      </c>
      <c r="C24" s="38" t="s">
        <v>190</v>
      </c>
      <c r="D24" s="16"/>
      <c r="E24" s="39"/>
      <c r="F24" s="89">
        <v>310</v>
      </c>
      <c r="G24" s="89">
        <v>07</v>
      </c>
      <c r="H24" s="34" t="s">
        <v>191</v>
      </c>
      <c r="I24" s="16"/>
      <c r="J24" s="81"/>
    </row>
    <row r="25" customHeight="1" ht="17.25">
      <c r="A25" s="89">
        <v>302</v>
      </c>
      <c r="B25" s="89">
        <v>05</v>
      </c>
      <c r="C25" s="38" t="s">
        <v>192</v>
      </c>
      <c r="D25" s="16"/>
      <c r="E25" s="39"/>
      <c r="F25" s="89">
        <v>310</v>
      </c>
      <c r="G25" s="89">
        <v>08</v>
      </c>
      <c r="H25" s="34" t="s">
        <v>193</v>
      </c>
      <c r="I25" s="16"/>
      <c r="J25" s="81"/>
    </row>
    <row r="26" customHeight="1" ht="20.25">
      <c r="A26" s="89">
        <v>302</v>
      </c>
      <c r="B26" s="89">
        <v>06</v>
      </c>
      <c r="C26" s="38" t="s">
        <v>194</v>
      </c>
      <c r="D26" s="16"/>
      <c r="E26" s="39"/>
      <c r="F26" s="89">
        <v>310</v>
      </c>
      <c r="G26" s="89">
        <v>09</v>
      </c>
      <c r="H26" s="34" t="s">
        <v>195</v>
      </c>
      <c r="I26" s="16"/>
      <c r="J26" s="81"/>
    </row>
    <row r="27" customHeight="1" ht="17.25">
      <c r="A27" s="89">
        <v>302</v>
      </c>
      <c r="B27" s="89">
        <v>07</v>
      </c>
      <c r="C27" s="38" t="s">
        <v>196</v>
      </c>
      <c r="D27" s="16">
        <v>8.00</v>
      </c>
      <c r="E27" s="39"/>
      <c r="F27" s="89">
        <v>310</v>
      </c>
      <c r="G27" s="89">
        <v>10</v>
      </c>
      <c r="H27" s="34" t="s">
        <v>197</v>
      </c>
      <c r="I27" s="16"/>
      <c r="J27" s="81"/>
    </row>
    <row r="28" customHeight="1" ht="17.25">
      <c r="A28" s="89">
        <v>302</v>
      </c>
      <c r="B28" s="89">
        <v>08</v>
      </c>
      <c r="C28" s="38" t="s">
        <v>198</v>
      </c>
      <c r="D28" s="16"/>
      <c r="E28" s="39"/>
      <c r="F28" s="89">
        <v>310</v>
      </c>
      <c r="G28" s="89">
        <v>11</v>
      </c>
      <c r="H28" s="34" t="s">
        <v>199</v>
      </c>
      <c r="I28" s="16"/>
      <c r="J28" s="81"/>
    </row>
    <row r="29" customHeight="1" ht="17.25">
      <c r="A29" s="89">
        <v>302</v>
      </c>
      <c r="B29" s="89">
        <v>09</v>
      </c>
      <c r="C29" s="38" t="s">
        <v>200</v>
      </c>
      <c r="D29" s="16"/>
      <c r="E29" s="39"/>
      <c r="F29" s="89">
        <v>310</v>
      </c>
      <c r="G29" s="89">
        <v>12</v>
      </c>
      <c r="H29" s="34" t="s">
        <v>201</v>
      </c>
      <c r="I29" s="16"/>
      <c r="J29" s="81"/>
    </row>
    <row r="30" customHeight="1" ht="17.25">
      <c r="A30" s="89">
        <v>302</v>
      </c>
      <c r="B30" s="89">
        <v>11</v>
      </c>
      <c r="C30" s="38" t="s">
        <v>202</v>
      </c>
      <c r="D30" s="16">
        <v>16.87</v>
      </c>
      <c r="E30" s="39"/>
      <c r="F30" s="89">
        <v>310</v>
      </c>
      <c r="G30" s="89">
        <v>13</v>
      </c>
      <c r="H30" s="34" t="s">
        <v>203</v>
      </c>
      <c r="I30" s="16"/>
      <c r="J30" s="81"/>
    </row>
    <row r="31" customHeight="1" ht="17.25">
      <c r="A31" s="89">
        <v>302</v>
      </c>
      <c r="B31" s="89">
        <v>12</v>
      </c>
      <c r="C31" s="38" t="s">
        <v>204</v>
      </c>
      <c r="D31" s="16"/>
      <c r="E31" s="39"/>
      <c r="F31" s="89">
        <v>310</v>
      </c>
      <c r="G31" s="89">
        <v>19</v>
      </c>
      <c r="H31" s="34" t="s">
        <v>205</v>
      </c>
      <c r="I31" s="16"/>
      <c r="J31" s="81"/>
    </row>
    <row r="32" customHeight="1" ht="17.25">
      <c r="A32" s="89">
        <v>302</v>
      </c>
      <c r="B32" s="89">
        <v>13</v>
      </c>
      <c r="C32" s="38" t="s">
        <v>206</v>
      </c>
      <c r="D32" s="16"/>
      <c r="E32" s="39"/>
      <c r="F32" s="89">
        <v>310</v>
      </c>
      <c r="G32" s="89">
        <v>21</v>
      </c>
      <c r="H32" s="34" t="s">
        <v>207</v>
      </c>
      <c r="I32" s="16"/>
      <c r="J32" s="81"/>
    </row>
    <row r="33" customHeight="1" ht="17.25">
      <c r="A33" s="89">
        <v>302</v>
      </c>
      <c r="B33" s="89">
        <v>14</v>
      </c>
      <c r="C33" s="38" t="s">
        <v>208</v>
      </c>
      <c r="D33" s="16"/>
      <c r="E33" s="39"/>
      <c r="F33" s="89">
        <v>310</v>
      </c>
      <c r="G33" s="89">
        <v>22</v>
      </c>
      <c r="H33" s="34" t="s">
        <v>209</v>
      </c>
      <c r="I33" s="16"/>
      <c r="J33" s="81"/>
    </row>
    <row r="34" customHeight="1" ht="17.25">
      <c r="A34" s="89">
        <v>302</v>
      </c>
      <c r="B34" s="89">
        <v>15</v>
      </c>
      <c r="C34" s="38" t="s">
        <v>210</v>
      </c>
      <c r="D34" s="16"/>
      <c r="E34" s="39"/>
      <c r="F34" s="89">
        <v>310</v>
      </c>
      <c r="G34" s="89">
        <v>99</v>
      </c>
      <c r="H34" s="34" t="s">
        <v>211</v>
      </c>
      <c r="I34" s="16"/>
      <c r="J34" s="81"/>
    </row>
    <row r="35" customHeight="1" ht="17.25">
      <c r="A35" s="89">
        <v>302</v>
      </c>
      <c r="B35" s="89">
        <v>16</v>
      </c>
      <c r="C35" s="38" t="s">
        <v>212</v>
      </c>
      <c r="D35" s="16"/>
      <c r="E35" s="39"/>
      <c r="F35" s="39"/>
      <c r="G35" s="39"/>
      <c r="H35" s="34"/>
      <c r="I35" s="16"/>
      <c r="J35" s="81"/>
    </row>
    <row r="36" customHeight="1" ht="17.25">
      <c r="A36" s="89">
        <v>302</v>
      </c>
      <c r="B36" s="89">
        <v>17</v>
      </c>
      <c r="C36" s="38" t="s">
        <v>213</v>
      </c>
      <c r="D36" s="16">
        <v>3.64</v>
      </c>
      <c r="E36" s="39"/>
      <c r="F36" s="39"/>
      <c r="G36" s="39"/>
      <c r="H36" s="34"/>
      <c r="I36" s="16"/>
      <c r="J36" s="81"/>
    </row>
    <row r="37" customHeight="1" ht="17.25">
      <c r="A37" s="89">
        <v>302</v>
      </c>
      <c r="B37" s="89">
        <v>18</v>
      </c>
      <c r="C37" s="38" t="s">
        <v>214</v>
      </c>
      <c r="D37" s="16"/>
      <c r="E37" s="39"/>
      <c r="F37" s="39"/>
      <c r="G37" s="39"/>
      <c r="H37" s="34"/>
      <c r="I37" s="16"/>
      <c r="J37" s="81"/>
    </row>
    <row r="38" customHeight="1" ht="17.25">
      <c r="A38" s="89">
        <v>302</v>
      </c>
      <c r="B38" s="89">
        <v>24</v>
      </c>
      <c r="C38" s="38" t="s">
        <v>215</v>
      </c>
      <c r="D38" s="16"/>
      <c r="E38" s="39"/>
      <c r="F38" s="39"/>
      <c r="G38" s="39"/>
      <c r="H38" s="34"/>
      <c r="I38" s="16"/>
      <c r="J38" s="81"/>
    </row>
    <row r="39" customHeight="1" ht="17.25">
      <c r="A39" s="89">
        <v>302</v>
      </c>
      <c r="B39" s="89">
        <v>25</v>
      </c>
      <c r="C39" s="38" t="s">
        <v>216</v>
      </c>
      <c r="D39" s="16"/>
      <c r="E39" s="39"/>
      <c r="F39" s="39"/>
      <c r="G39" s="39"/>
      <c r="H39" s="34"/>
      <c r="I39" s="16"/>
      <c r="J39" s="81"/>
    </row>
    <row r="40" customHeight="1" ht="17.25">
      <c r="A40" s="89">
        <v>302</v>
      </c>
      <c r="B40" s="89">
        <v>26</v>
      </c>
      <c r="C40" s="38" t="s">
        <v>217</v>
      </c>
      <c r="D40" s="16">
        <v>12.00</v>
      </c>
      <c r="E40" s="39"/>
      <c r="F40" s="39"/>
      <c r="G40" s="39"/>
      <c r="H40" s="34"/>
      <c r="I40" s="16"/>
      <c r="J40" s="81"/>
    </row>
    <row r="41" customHeight="1" ht="17.25">
      <c r="A41" s="89">
        <v>302</v>
      </c>
      <c r="B41" s="89">
        <v>27</v>
      </c>
      <c r="C41" s="38" t="s">
        <v>218</v>
      </c>
      <c r="D41" s="16"/>
      <c r="E41" s="39"/>
      <c r="F41" s="39"/>
      <c r="G41" s="39"/>
      <c r="H41" s="34"/>
      <c r="I41" s="16"/>
      <c r="J41" s="81"/>
    </row>
    <row r="42" customHeight="1" ht="17.25">
      <c r="A42" s="89">
        <v>302</v>
      </c>
      <c r="B42" s="89">
        <v>28</v>
      </c>
      <c r="C42" s="38" t="s">
        <v>219</v>
      </c>
      <c r="D42" s="16">
        <v>22.18</v>
      </c>
      <c r="E42" s="39"/>
      <c r="F42" s="39"/>
      <c r="G42" s="39"/>
      <c r="H42" s="34"/>
      <c r="I42" s="16"/>
      <c r="J42" s="81"/>
    </row>
    <row r="43" customHeight="1" ht="17.25">
      <c r="A43" s="89">
        <v>302</v>
      </c>
      <c r="B43" s="89">
        <v>29</v>
      </c>
      <c r="C43" s="38" t="s">
        <v>220</v>
      </c>
      <c r="D43" s="16">
        <v>27.72</v>
      </c>
      <c r="E43" s="39"/>
      <c r="F43" s="39"/>
      <c r="G43" s="39"/>
      <c r="H43" s="34"/>
      <c r="I43" s="16"/>
      <c r="J43" s="81"/>
    </row>
    <row r="44" customHeight="1" ht="17.25">
      <c r="A44" s="89">
        <v>302</v>
      </c>
      <c r="B44" s="89">
        <v>31</v>
      </c>
      <c r="C44" s="38" t="s">
        <v>221</v>
      </c>
      <c r="D44" s="16">
        <v>13.00</v>
      </c>
      <c r="E44" s="39"/>
      <c r="F44" s="39"/>
      <c r="G44" s="39"/>
      <c r="H44" s="34"/>
      <c r="I44" s="16"/>
      <c r="J44" s="81"/>
    </row>
    <row r="45" customHeight="1" ht="17.25">
      <c r="A45" s="89">
        <v>302</v>
      </c>
      <c r="B45" s="89">
        <v>39</v>
      </c>
      <c r="C45" s="38" t="s">
        <v>222</v>
      </c>
      <c r="D45" s="16">
        <v>91.79</v>
      </c>
      <c r="E45" s="39"/>
      <c r="F45" s="39"/>
      <c r="G45" s="39"/>
      <c r="H45" s="34"/>
      <c r="I45" s="16"/>
      <c r="J45" s="81"/>
    </row>
    <row r="46" customHeight="1" ht="17.25">
      <c r="A46" s="89">
        <v>302</v>
      </c>
      <c r="B46" s="89">
        <v>40</v>
      </c>
      <c r="C46" s="38" t="s">
        <v>223</v>
      </c>
      <c r="D46" s="16"/>
      <c r="E46" s="39"/>
      <c r="F46" s="39"/>
      <c r="G46" s="39"/>
      <c r="H46" s="34"/>
      <c r="I46" s="16"/>
      <c r="J46" s="81"/>
    </row>
    <row r="47" customHeight="1" ht="17.25">
      <c r="A47" s="89">
        <v>302</v>
      </c>
      <c r="B47" s="89">
        <v>99</v>
      </c>
      <c r="C47" s="38" t="s">
        <v>224</v>
      </c>
      <c r="D47" s="16">
        <v>10.41</v>
      </c>
      <c r="E47" s="39"/>
      <c r="F47" s="39"/>
      <c r="G47" s="39"/>
      <c r="H47" s="90" t="s">
        <v>225</v>
      </c>
      <c r="I47" s="16">
        <f>sum(d6+D20+i6+I18)</f>
        <v>2543.22</v>
      </c>
      <c r="J47" s="81"/>
    </row>
    <row r="48" customHeight="1" ht="7.5">
      <c r="A48" s="91"/>
      <c r="B48" s="91"/>
      <c r="C48" s="91"/>
      <c r="D48" s="91"/>
      <c r="E48" s="91"/>
      <c r="F48" s="91"/>
      <c r="G48" s="91"/>
      <c r="H48" s="40"/>
      <c r="I48" s="91"/>
      <c r="J48" s="82"/>
    </row>
  </sheetData>
  <mergeCells count="7">
    <mergeCell ref="A3:B3"/>
    <mergeCell ref="C3:C4"/>
    <mergeCell ref="D3:D4"/>
    <mergeCell ref="I3:I4"/>
    <mergeCell ref="F3:G3"/>
    <mergeCell ref="A1:I1"/>
    <mergeCell ref="H3:H4"/>
  </mergeCells>
  <phoneticPr type="noConversion" fontId="1"/>
  <printOptions verticalCentered="0" horizontalCentered="0"/>
  <pageMargins left="0.68466142" right="0.68466142" top="0.92088189" bottom="0.92088189" footer="0.3" header="0.3"/>
  <pageSetup orientation="portrait" scale="100" paperSize="9"/>
  <headerFooter>
    <oddFooter>&amp;C页(&amp;P)</oddFooter>
  </headerFooter>
</worksheet>
</file>

<file path=xl/worksheets/sheet7.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4.875" max="1" min="1"/>
    <col customWidth="1" width="4.875" max="2" min="2"/>
    <col customWidth="1" width="4.875" max="3" min="3"/>
    <col customWidth="1" width="23" max="4" min="4"/>
    <col customWidth="1" width="8.625" max="5" min="5"/>
    <col customWidth="1" width="22.625" max="6" min="6"/>
    <col customWidth="1" width="19.25" max="7" min="7"/>
    <col customWidth="1" width="20.875" max="8" min="8"/>
    <col customWidth="1" width="23.25" max="9" min="9"/>
    <col customWidth="1" width="11.5" max="10" min="10"/>
    <col customWidth="1" width="1" max="11" min="11"/>
  </cols>
  <sheetData>
    <row r="1" customHeight="1" ht="24.75">
      <c r="A1" s="92" t="s">
        <v>226</v>
      </c>
      <c r="B1" s="93"/>
      <c r="C1" s="93"/>
      <c r="D1" s="93"/>
      <c r="E1" s="93"/>
      <c r="F1" s="93"/>
      <c r="G1" s="93"/>
      <c r="H1" s="93"/>
      <c r="I1" s="93"/>
      <c r="J1" s="94"/>
      <c r="K1" s="27"/>
    </row>
    <row r="2" customHeight="1" ht="21">
      <c r="A2" s="83"/>
      <c r="B2" s="83"/>
      <c r="C2" s="83"/>
      <c r="D2" s="83"/>
      <c r="E2" s="83"/>
      <c r="F2" s="83"/>
      <c r="G2" s="83"/>
      <c r="H2" s="83"/>
      <c r="I2" s="83"/>
      <c r="J2" s="83" t="s">
        <v>1</v>
      </c>
      <c r="K2" s="27"/>
    </row>
    <row r="3" customHeight="1" ht="21.75">
      <c r="A3" s="95" t="s">
        <v>54</v>
      </c>
      <c r="B3" s="32"/>
      <c r="C3" s="32"/>
      <c r="D3" s="95" t="s">
        <v>56</v>
      </c>
      <c r="E3" s="95" t="s">
        <v>227</v>
      </c>
      <c r="F3" s="95" t="s">
        <v>136</v>
      </c>
      <c r="G3" s="95" t="s">
        <v>228</v>
      </c>
      <c r="H3" s="95" t="s">
        <v>229</v>
      </c>
      <c r="I3" s="95" t="s">
        <v>230</v>
      </c>
      <c r="J3" s="95" t="s">
        <v>5</v>
      </c>
      <c r="K3" s="33"/>
    </row>
    <row r="4" customHeight="1" ht="20.25">
      <c r="A4" s="95" t="s">
        <v>61</v>
      </c>
      <c r="B4" s="95" t="s">
        <v>62</v>
      </c>
      <c r="C4" s="95" t="s">
        <v>63</v>
      </c>
      <c r="D4" s="32"/>
      <c r="E4" s="32"/>
      <c r="F4" s="32"/>
      <c r="G4" s="32"/>
      <c r="H4" s="32"/>
      <c r="I4" s="32"/>
      <c r="J4" s="32"/>
      <c r="K4" s="33"/>
    </row>
    <row r="5" customHeight="1" ht="17.25">
      <c r="A5" s="96"/>
      <c r="B5" s="96"/>
      <c r="C5" s="96"/>
      <c r="D5" s="96"/>
      <c r="E5" s="96"/>
      <c r="F5" s="96"/>
      <c r="G5" s="96"/>
      <c r="H5" s="96"/>
      <c r="I5" s="96"/>
      <c r="J5" s="97">
        <v>2179.04</v>
      </c>
      <c r="K5" s="76"/>
    </row>
    <row r="6" customHeight="1" ht="18">
      <c r="A6" s="64"/>
      <c r="B6" s="64"/>
      <c r="C6" s="64"/>
      <c r="D6" s="64" t="s">
        <v>231</v>
      </c>
      <c r="E6" s="64"/>
      <c r="F6" s="64"/>
      <c r="G6" s="64"/>
      <c r="H6" s="64"/>
      <c r="I6" s="64"/>
      <c r="J6" s="65">
        <v>2179.04</v>
      </c>
      <c r="K6" s="76"/>
    </row>
    <row r="7" customHeight="1" ht="18">
      <c r="A7" s="64"/>
      <c r="B7" s="64"/>
      <c r="C7" s="64"/>
      <c r="D7" s="64"/>
      <c r="E7" s="64"/>
      <c r="F7" s="64" t="s">
        <v>71</v>
      </c>
      <c r="G7" s="64"/>
      <c r="H7" s="64"/>
      <c r="I7" s="64"/>
      <c r="J7" s="65">
        <v>2179.04</v>
      </c>
      <c r="K7" s="76"/>
    </row>
    <row r="8" customHeight="1" ht="18">
      <c r="A8" s="15" t="s">
        <v>72</v>
      </c>
      <c r="B8" s="15" t="s">
        <v>73</v>
      </c>
      <c r="C8" s="15" t="s">
        <v>73</v>
      </c>
      <c r="D8" s="15" t="s">
        <v>75</v>
      </c>
      <c r="E8" s="15" t="s">
        <v>138</v>
      </c>
      <c r="F8" s="15" t="s">
        <v>75</v>
      </c>
      <c r="G8" s="15" t="s">
        <v>232</v>
      </c>
      <c r="H8" s="15" t="s">
        <v>233</v>
      </c>
      <c r="I8" s="15" t="s">
        <v>234</v>
      </c>
      <c r="J8" s="16">
        <v>96.00</v>
      </c>
      <c r="K8" s="76"/>
    </row>
    <row r="9" customHeight="1" ht="18">
      <c r="A9" s="15" t="s">
        <v>72</v>
      </c>
      <c r="B9" s="15" t="s">
        <v>77</v>
      </c>
      <c r="C9" s="15" t="s">
        <v>79</v>
      </c>
      <c r="D9" s="15" t="s">
        <v>75</v>
      </c>
      <c r="E9" s="15" t="s">
        <v>138</v>
      </c>
      <c r="F9" s="15" t="s">
        <v>75</v>
      </c>
      <c r="G9" s="15" t="s">
        <v>235</v>
      </c>
      <c r="H9" s="15" t="s">
        <v>236</v>
      </c>
      <c r="I9" s="15" t="s">
        <v>237</v>
      </c>
      <c r="J9" s="16">
        <v>7.20</v>
      </c>
      <c r="K9" s="76"/>
    </row>
    <row r="10" customHeight="1" ht="18">
      <c r="A10" s="15" t="s">
        <v>72</v>
      </c>
      <c r="B10" s="15" t="s">
        <v>77</v>
      </c>
      <c r="C10" s="15" t="s">
        <v>77</v>
      </c>
      <c r="D10" s="15" t="s">
        <v>75</v>
      </c>
      <c r="E10" s="15" t="s">
        <v>138</v>
      </c>
      <c r="F10" s="15" t="s">
        <v>75</v>
      </c>
      <c r="G10" s="15" t="s">
        <v>238</v>
      </c>
      <c r="H10" s="15" t="s">
        <v>239</v>
      </c>
      <c r="I10" s="15" t="s">
        <v>240</v>
      </c>
      <c r="J10" s="16">
        <v>104.00</v>
      </c>
      <c r="K10" s="76"/>
    </row>
    <row r="11" customHeight="1" ht="18">
      <c r="A11" s="15" t="s">
        <v>72</v>
      </c>
      <c r="B11" s="15" t="s">
        <v>77</v>
      </c>
      <c r="C11" s="15" t="s">
        <v>84</v>
      </c>
      <c r="D11" s="15" t="s">
        <v>75</v>
      </c>
      <c r="E11" s="15" t="s">
        <v>138</v>
      </c>
      <c r="F11" s="15" t="s">
        <v>75</v>
      </c>
      <c r="G11" s="15" t="s">
        <v>241</v>
      </c>
      <c r="H11" s="15" t="s">
        <v>242</v>
      </c>
      <c r="I11" s="15" t="s">
        <v>243</v>
      </c>
      <c r="J11" s="16">
        <v>7.60</v>
      </c>
      <c r="K11" s="76"/>
    </row>
    <row r="12" customHeight="1" ht="18">
      <c r="A12" s="15" t="s">
        <v>72</v>
      </c>
      <c r="B12" s="15" t="s">
        <v>77</v>
      </c>
      <c r="C12" s="15" t="s">
        <v>84</v>
      </c>
      <c r="D12" s="15" t="s">
        <v>75</v>
      </c>
      <c r="E12" s="15" t="s">
        <v>138</v>
      </c>
      <c r="F12" s="15" t="s">
        <v>75</v>
      </c>
      <c r="G12" s="15" t="s">
        <v>244</v>
      </c>
      <c r="H12" s="15" t="s">
        <v>245</v>
      </c>
      <c r="I12" s="15" t="s">
        <v>246</v>
      </c>
      <c r="J12" s="16">
        <v>285.86</v>
      </c>
      <c r="K12" s="76"/>
    </row>
    <row r="13" customHeight="1" ht="18">
      <c r="A13" s="15" t="s">
        <v>72</v>
      </c>
      <c r="B13" s="15" t="s">
        <v>77</v>
      </c>
      <c r="C13" s="15" t="s">
        <v>84</v>
      </c>
      <c r="D13" s="15" t="s">
        <v>75</v>
      </c>
      <c r="E13" s="15" t="s">
        <v>138</v>
      </c>
      <c r="F13" s="15" t="s">
        <v>75</v>
      </c>
      <c r="G13" s="15" t="s">
        <v>247</v>
      </c>
      <c r="H13" s="15" t="s">
        <v>248</v>
      </c>
      <c r="I13" s="15" t="s">
        <v>248</v>
      </c>
      <c r="J13" s="16">
        <v>741.58</v>
      </c>
      <c r="K13" s="76"/>
    </row>
    <row r="14" customHeight="1" ht="18">
      <c r="A14" s="15" t="s">
        <v>72</v>
      </c>
      <c r="B14" s="15" t="s">
        <v>77</v>
      </c>
      <c r="C14" s="15" t="s">
        <v>84</v>
      </c>
      <c r="D14" s="15" t="s">
        <v>75</v>
      </c>
      <c r="E14" s="15" t="s">
        <v>138</v>
      </c>
      <c r="F14" s="15" t="s">
        <v>75</v>
      </c>
      <c r="G14" s="15" t="s">
        <v>249</v>
      </c>
      <c r="H14" s="15" t="s">
        <v>250</v>
      </c>
      <c r="I14" s="15" t="s">
        <v>251</v>
      </c>
      <c r="J14" s="16">
        <v>132.80</v>
      </c>
      <c r="K14" s="76"/>
    </row>
    <row r="15" customHeight="1" ht="18">
      <c r="A15" s="15" t="s">
        <v>72</v>
      </c>
      <c r="B15" s="15" t="s">
        <v>77</v>
      </c>
      <c r="C15" s="15" t="s">
        <v>84</v>
      </c>
      <c r="D15" s="15" t="s">
        <v>75</v>
      </c>
      <c r="E15" s="15" t="s">
        <v>138</v>
      </c>
      <c r="F15" s="15" t="s">
        <v>75</v>
      </c>
      <c r="G15" s="15" t="s">
        <v>252</v>
      </c>
      <c r="H15" s="15" t="s">
        <v>253</v>
      </c>
      <c r="I15" s="15" t="s">
        <v>254</v>
      </c>
      <c r="J15" s="16">
        <v>104.00</v>
      </c>
      <c r="K15" s="76"/>
    </row>
    <row r="16" customHeight="1" ht="18">
      <c r="A16" s="15" t="s">
        <v>72</v>
      </c>
      <c r="B16" s="15" t="s">
        <v>77</v>
      </c>
      <c r="C16" s="15" t="s">
        <v>84</v>
      </c>
      <c r="D16" s="15" t="s">
        <v>75</v>
      </c>
      <c r="E16" s="15" t="s">
        <v>138</v>
      </c>
      <c r="F16" s="15" t="s">
        <v>75</v>
      </c>
      <c r="G16" s="15" t="s">
        <v>255</v>
      </c>
      <c r="H16" s="15" t="s">
        <v>256</v>
      </c>
      <c r="I16" s="15" t="s">
        <v>257</v>
      </c>
      <c r="J16" s="16">
        <v>700.00</v>
      </c>
      <c r="K16" s="76"/>
    </row>
    <row r="17" customHeight="1" ht="7.5">
      <c r="A17" s="41"/>
      <c r="B17" s="41"/>
      <c r="C17" s="41"/>
      <c r="D17" s="41"/>
      <c r="E17" s="41"/>
      <c r="F17" s="41"/>
      <c r="G17" s="41"/>
      <c r="H17" s="41"/>
      <c r="I17" s="41"/>
      <c r="J17" s="41"/>
      <c r="K17" s="27"/>
    </row>
  </sheetData>
  <mergeCells count="9">
    <mergeCell ref="A3:C3"/>
    <mergeCell ref="A1:J1"/>
    <mergeCell ref="D3:D4"/>
    <mergeCell ref="G3:G4"/>
    <mergeCell ref="H3:H4"/>
    <mergeCell ref="I3:I4"/>
    <mergeCell ref="J3:J4"/>
    <mergeCell ref="E3:E4"/>
    <mergeCell ref="F3:F4"/>
  </mergeCells>
  <phoneticPr type="noConversion" fontId="1"/>
  <printOptions verticalCentered="0" horizontalCentered="0"/>
  <pageMargins left="0.68466142" right="0.68466142" top="0.72403150" bottom="0.72403150" footer="0.3" header="0.3"/>
  <pageSetup orientation="landscape" scale="91" paperSize="9"/>
  <headerFooter>
    <oddFooter>&amp;C第&amp;P页, 共&amp;N页</oddFooter>
  </headerFooter>
  <ignoredErrors>
    <ignoredError sqref="A8 B8 C8 E8 A9 B9 C9 E9 A10 B10 C10 E10 A11 B11 C11 E11 A12 B12 C12 E12 A13 B13 C13 E13 A14 B14 C14 E14 A15 B15 C15 E15 A16 B16 C16 E16" numberStoredAsText="1"/>
  </ignoredErrors>
</worksheet>
</file>

<file path=xl/worksheets/sheet8.xml><?xml version="1.0" encoding="utf-8"?>
<worksheet xmlns="http://schemas.openxmlformats.org/spreadsheetml/2006/main" xmlns:r="http://schemas.openxmlformats.org/officeDocument/2006/relationships">
  <dimension ref="A1"/>
  <sheetViews>
    <sheetView workbookViewId="0">
		</sheetView>
  </sheetViews>
  <sheetFormatPr defaultRowHeight="13.5"/>
  <cols>
    <col customWidth="1" width="4.875" max="1" min="1"/>
    <col customWidth="1" width="4.875" max="2" min="2"/>
    <col customWidth="1" width="4.875" max="3" min="3"/>
    <col customWidth="1" width="26.5" max="4" min="4"/>
    <col customWidth="1" width="8.625" max="5" min="5"/>
    <col customWidth="1" width="22.625" max="6" min="6"/>
    <col customWidth="1" width="19.25" max="7" min="7"/>
    <col customWidth="1" width="20.875" max="8" min="8"/>
    <col customWidth="1" width="23.25" max="9" min="9"/>
    <col customWidth="1" width="11.5" max="10" min="10"/>
    <col customWidth="1" width="1" max="11" min="11"/>
  </cols>
  <sheetData>
    <row r="1" customHeight="1" ht="24.75">
      <c r="A1" s="98" t="s">
        <v>258</v>
      </c>
      <c r="B1" s="99"/>
      <c r="C1" s="99"/>
      <c r="D1" s="99"/>
      <c r="E1" s="99"/>
      <c r="F1" s="99"/>
      <c r="G1" s="99"/>
      <c r="H1" s="99"/>
      <c r="I1" s="99"/>
      <c r="J1" s="100"/>
      <c r="K1" s="82"/>
    </row>
    <row r="2" customHeight="1" ht="21">
      <c r="A2" s="101"/>
      <c r="B2" s="101"/>
      <c r="C2" s="101"/>
      <c r="D2" s="101"/>
      <c r="E2" s="101"/>
      <c r="F2" s="101"/>
      <c r="G2" s="101"/>
      <c r="H2" s="101"/>
      <c r="I2" s="101"/>
      <c r="J2" s="101" t="s">
        <v>1</v>
      </c>
      <c r="K2" s="82"/>
    </row>
    <row r="3" customHeight="1" ht="21.75">
      <c r="A3" s="102" t="s">
        <v>54</v>
      </c>
      <c r="B3" s="103"/>
      <c r="C3" s="104"/>
      <c r="D3" s="95" t="s">
        <v>56</v>
      </c>
      <c r="E3" s="95" t="s">
        <v>227</v>
      </c>
      <c r="F3" s="95" t="s">
        <v>136</v>
      </c>
      <c r="G3" s="95" t="s">
        <v>228</v>
      </c>
      <c r="H3" s="95" t="s">
        <v>229</v>
      </c>
      <c r="I3" s="95" t="s">
        <v>230</v>
      </c>
      <c r="J3" s="95" t="s">
        <v>5</v>
      </c>
      <c r="K3" s="81"/>
    </row>
    <row r="4" customHeight="1" ht="20.25">
      <c r="A4" s="95" t="s">
        <v>61</v>
      </c>
      <c r="B4" s="95" t="s">
        <v>62</v>
      </c>
      <c r="C4" s="95" t="s">
        <v>63</v>
      </c>
      <c r="D4" s="39"/>
      <c r="E4" s="39"/>
      <c r="F4" s="39"/>
      <c r="G4" s="39"/>
      <c r="H4" s="39"/>
      <c r="I4" s="39"/>
      <c r="J4" s="39"/>
      <c r="K4" s="81"/>
    </row>
    <row r="5" customHeight="1" ht="17.25">
      <c r="A5" s="96"/>
      <c r="B5" s="96"/>
      <c r="C5" s="96"/>
      <c r="D5" s="96"/>
      <c r="E5" s="96"/>
      <c r="F5" s="96"/>
      <c r="G5" s="96"/>
      <c r="H5" s="96"/>
      <c r="I5" s="96"/>
      <c r="J5" s="16"/>
      <c r="K5" s="76"/>
    </row>
    <row r="6" customHeight="1" ht="18">
      <c r="A6" s="15"/>
      <c r="B6" s="15"/>
      <c r="C6" s="15"/>
      <c r="D6" s="15"/>
      <c r="E6" s="15"/>
      <c r="F6" s="15"/>
      <c r="G6" s="15"/>
      <c r="H6" s="15"/>
      <c r="I6" s="15"/>
      <c r="J6" s="16"/>
      <c r="K6" s="76"/>
    </row>
    <row r="7" customHeight="1" ht="18">
      <c r="A7" s="105"/>
      <c r="B7" s="105"/>
      <c r="C7" s="105"/>
      <c r="D7" s="105"/>
      <c r="E7" s="105"/>
      <c r="F7" s="105"/>
      <c r="G7" s="105"/>
      <c r="H7" s="105"/>
      <c r="I7" s="105"/>
      <c r="J7" s="105"/>
      <c r="K7" s="106"/>
    </row>
  </sheetData>
  <mergeCells count="9">
    <mergeCell ref="A1:J1"/>
    <mergeCell ref="A3:C3"/>
    <mergeCell ref="D3:D4"/>
    <mergeCell ref="E3:E4"/>
    <mergeCell ref="F3:F4"/>
    <mergeCell ref="G3:G4"/>
    <mergeCell ref="H3:H4"/>
    <mergeCell ref="I3:I4"/>
    <mergeCell ref="J3:J4"/>
  </mergeCells>
  <phoneticPr type="noConversion" fontId="1"/>
  <printOptions verticalCentered="0" horizontalCentered="0"/>
  <pageMargins left="0.72403150" right="0.72403150" top="0.96025197" bottom="0.96025197" footer="0.3" header="0.3"/>
  <pageSetup orientation="portrait" scale="100" paperSize="9"/>
  <headerFooter>
    <oddFooter>&amp;C第&amp;P页, 共&amp;N页</oddFooter>
  </headerFooter>
</worksheet>
</file>

<file path=xl/worksheets/sheet9.xml><?xml version="1.0" encoding="utf-8"?>
<worksheet xmlns="http://schemas.openxmlformats.org/spreadsheetml/2006/main" xmlns:r="http://schemas.openxmlformats.org/officeDocument/2006/relationships">
  <dimension ref="A1"/>
  <sheetViews>
    <sheetView workbookViewId="0">
		</sheetView>
  </sheetViews>
  <sheetFormatPr defaultRowHeight="13.5"/>
  <cols>
    <col customWidth="1" width="9" max="1" min="1"/>
    <col customWidth="1" width="25.375" max="2" min="2"/>
    <col customWidth="1" width="16.875" max="3" min="3"/>
    <col customWidth="1" width="13.25" max="4" min="4"/>
    <col customWidth="1" width="10.375" max="5" min="5"/>
    <col customWidth="1" width="12.75" max="6" min="6"/>
    <col customWidth="1" width="14.25" max="7" min="7"/>
    <col customWidth="1" width="10.125" max="8" min="8"/>
    <col customWidth="1" width="1" max="9" min="9"/>
  </cols>
  <sheetData>
    <row r="1" customHeight="1" ht="39.75">
      <c r="A1" s="107" t="s">
        <v>259</v>
      </c>
      <c r="B1" s="108"/>
      <c r="C1" s="109"/>
      <c r="D1" s="109"/>
      <c r="E1" s="109"/>
      <c r="F1" s="109"/>
      <c r="G1" s="109"/>
      <c r="H1" s="110"/>
      <c r="I1" s="27"/>
    </row>
    <row r="2" customHeight="1" ht="34.5">
      <c r="A2" s="111"/>
      <c r="B2" s="111"/>
      <c r="C2" s="111"/>
      <c r="D2" s="111"/>
      <c r="E2" s="111"/>
      <c r="F2" s="111"/>
      <c r="G2" s="111"/>
      <c r="H2" s="111" t="s">
        <v>1</v>
      </c>
      <c r="I2" s="27"/>
    </row>
    <row r="3" customHeight="1" ht="21.75">
      <c r="A3" s="11" t="s">
        <v>227</v>
      </c>
      <c r="B3" s="11" t="s">
        <v>136</v>
      </c>
      <c r="C3" s="11" t="s">
        <v>228</v>
      </c>
      <c r="D3" s="11" t="s">
        <v>260</v>
      </c>
      <c r="E3" s="112"/>
      <c r="F3" s="112"/>
      <c r="G3" s="112"/>
      <c r="H3" s="112"/>
      <c r="I3" s="33"/>
    </row>
    <row r="4" customHeight="1" ht="21">
      <c r="A4" s="112"/>
      <c r="B4" s="112"/>
      <c r="C4" s="112"/>
      <c r="D4" s="11" t="s">
        <v>6</v>
      </c>
      <c r="E4" s="11" t="s">
        <v>204</v>
      </c>
      <c r="F4" s="11" t="s">
        <v>213</v>
      </c>
      <c r="G4" s="11" t="s">
        <v>261</v>
      </c>
      <c r="H4" s="112"/>
      <c r="I4" s="33"/>
    </row>
    <row r="5" customHeight="1" ht="27">
      <c r="A5" s="112"/>
      <c r="B5" s="112"/>
      <c r="C5" s="112"/>
      <c r="D5" s="112"/>
      <c r="E5" s="112"/>
      <c r="F5" s="112"/>
      <c r="G5" s="11" t="s">
        <v>221</v>
      </c>
      <c r="H5" s="11" t="s">
        <v>262</v>
      </c>
      <c r="I5" s="33"/>
    </row>
    <row r="6" customHeight="1" ht="19.5">
      <c r="A6" s="113">
        <v>1</v>
      </c>
      <c r="B6" s="113">
        <v>2</v>
      </c>
      <c r="C6" s="113">
        <v>3</v>
      </c>
      <c r="D6" s="113">
        <v>4</v>
      </c>
      <c r="E6" s="113">
        <v>5</v>
      </c>
      <c r="F6" s="113">
        <v>6</v>
      </c>
      <c r="G6" s="113">
        <v>7</v>
      </c>
      <c r="H6" s="113">
        <v>8</v>
      </c>
      <c r="I6" s="33"/>
    </row>
    <row r="7" customHeight="1" ht="18">
      <c r="A7" s="11" t="s">
        <v>6</v>
      </c>
      <c r="B7" s="112"/>
      <c r="C7" s="112"/>
      <c r="D7" s="12">
        <v>21.54</v>
      </c>
      <c r="E7" s="12"/>
      <c r="F7" s="12">
        <v>7.24</v>
      </c>
      <c r="G7" s="12">
        <v>14.30</v>
      </c>
      <c r="H7" s="12"/>
      <c r="I7" s="76"/>
    </row>
    <row r="8" customHeight="1" ht="18">
      <c r="A8" s="64"/>
      <c r="B8" s="64" t="s">
        <v>71</v>
      </c>
      <c r="C8" s="64"/>
      <c r="D8" s="65">
        <v>21.54</v>
      </c>
      <c r="E8" s="65"/>
      <c r="F8" s="65">
        <v>7.24</v>
      </c>
      <c r="G8" s="65">
        <v>14.30</v>
      </c>
      <c r="H8" s="65"/>
      <c r="I8" s="76"/>
    </row>
    <row r="9" customHeight="1" ht="18">
      <c r="A9" s="15" t="s">
        <v>138</v>
      </c>
      <c r="B9" s="15" t="s">
        <v>75</v>
      </c>
      <c r="C9" s="15" t="s">
        <v>263</v>
      </c>
      <c r="D9" s="16">
        <v>13.00</v>
      </c>
      <c r="E9" s="16"/>
      <c r="F9" s="16"/>
      <c r="G9" s="16">
        <v>13.00</v>
      </c>
      <c r="H9" s="16"/>
      <c r="I9" s="76"/>
    </row>
    <row r="10" customHeight="1" ht="18">
      <c r="A10" s="15" t="s">
        <v>138</v>
      </c>
      <c r="B10" s="15" t="s">
        <v>75</v>
      </c>
      <c r="C10" s="15" t="s">
        <v>244</v>
      </c>
      <c r="D10" s="16">
        <v>1.30</v>
      </c>
      <c r="E10" s="16"/>
      <c r="F10" s="16"/>
      <c r="G10" s="16">
        <v>1.30</v>
      </c>
      <c r="H10" s="16"/>
      <c r="I10" s="76"/>
    </row>
    <row r="11" customHeight="1" ht="18">
      <c r="A11" s="15" t="s">
        <v>138</v>
      </c>
      <c r="B11" s="15" t="s">
        <v>75</v>
      </c>
      <c r="C11" s="15" t="s">
        <v>235</v>
      </c>
      <c r="D11" s="16">
        <v>3.60</v>
      </c>
      <c r="E11" s="16"/>
      <c r="F11" s="16">
        <v>3.60</v>
      </c>
      <c r="G11" s="16"/>
      <c r="H11" s="16"/>
      <c r="I11" s="76"/>
    </row>
    <row r="12" customHeight="1" ht="18">
      <c r="A12" s="15" t="s">
        <v>138</v>
      </c>
      <c r="B12" s="15" t="s">
        <v>75</v>
      </c>
      <c r="C12" s="15" t="s">
        <v>264</v>
      </c>
      <c r="D12" s="16">
        <v>3.64</v>
      </c>
      <c r="E12" s="16"/>
      <c r="F12" s="16">
        <v>3.64</v>
      </c>
      <c r="G12" s="16"/>
      <c r="H12" s="16"/>
      <c r="I12" s="76"/>
    </row>
    <row r="13" customHeight="1" ht="11.25">
      <c r="A13" s="114"/>
      <c r="B13" s="114"/>
      <c r="C13" s="114"/>
      <c r="D13" s="114"/>
      <c r="E13" s="114"/>
      <c r="F13" s="114"/>
      <c r="G13" s="114"/>
      <c r="H13" s="114"/>
      <c r="I13" s="27"/>
    </row>
  </sheetData>
  <mergeCells count="10">
    <mergeCell ref="A1:H1"/>
    <mergeCell ref="A7:C7"/>
    <mergeCell ref="E4:E5"/>
    <mergeCell ref="F4:F5"/>
    <mergeCell ref="G4:H4"/>
    <mergeCell ref="D4:D5"/>
    <mergeCell ref="D3:H3"/>
    <mergeCell ref="B3:B5"/>
    <mergeCell ref="C3:C5"/>
    <mergeCell ref="A3:A5"/>
  </mergeCells>
  <phoneticPr type="noConversion" fontId="1"/>
  <printOptions verticalCentered="0" horizontalCentered="0"/>
  <pageMargins left="0.68466142" right="0.68466142" top="0.92088189" bottom="0.92088189" footer="0.3" header="0.3"/>
  <pageSetup orientation="landscape" scale="89" paperSize="9"/>
  <headerFooter>
    <oddFooter>&amp;C第&amp;P页, 共&amp;N页</oddFooter>
  </headerFooter>
  <ignoredErrors>
    <ignoredError sqref="A9 A10 A11 A12"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15</vt:i4>
      </vt:variant>
    </vt:vector>
  </HeadingPairs>
  <TitlesOfParts>
    <vt:vector size="15"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2-5一般公共预算部门预算管理情况表</vt:lpstr>
      <vt:lpstr>2-6一般公共预算“三公”经费支出情况表</vt:lpstr>
      <vt:lpstr>2-7政府性基金预算支出情况表</vt:lpstr>
      <vt:lpstr>2-8政府性基金预算项目支出情况表</vt:lpstr>
      <vt:lpstr>2-9政府性基金预算部门管理项目情况表</vt:lpstr>
      <vt:lpstr>2-10机关运行经费情况表</vt:lpstr>
      <vt:lpstr>2-11政府采购及资产购置情况表</vt:lpstr>
      <vt:lpstr>2-12政府购买服务计划表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username</cp:lastModifiedBy>
  <dcterms:created xsi:type="dcterms:W3CDTF">2011-12-31T06:39:17Z</dcterms:created>
  <dcterms:modified xsi:type="dcterms:W3CDTF">2012-01-07T08:07:51Z</dcterms:modified>
</cp:coreProperties>
</file>