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9320" windowHeight="9240" firstSheet="5" activeTab="6"/>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4519"/>
</workbook>
</file>

<file path=xl/calcChain.xml><?xml version="1.0" encoding="utf-8"?>
<calcChain xmlns="http://schemas.openxmlformats.org/spreadsheetml/2006/main">
  <c r="C51" i="14"/>
  <c r="C50"/>
  <c r="I47" i="6"/>
  <c r="C5" i="2"/>
  <c r="B13" i="1"/>
  <c r="B12"/>
</calcChain>
</file>

<file path=xl/sharedStrings.xml><?xml version="1.0" encoding="utf-8"?>
<sst xmlns="http://schemas.openxmlformats.org/spreadsheetml/2006/main" count="1783" uniqueCount="500">
  <si>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</si>
  <si>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</si>
  <si>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</si>
  <si>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</si>
  <si>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</si>
  <si>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</si>
  <si>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</si>
  <si>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</si>
  <si>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</si>
  <si>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</si>
  <si>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</si>
  <si>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</si>
  <si>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</si>
  <si>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</si>
  <si>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</si>
  <si>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</si>
  <si>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</si>
  <si>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</si>
  <si>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</si>
  <si>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</si>
  <si>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</si>
  <si>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</si>
  <si>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</si>
  <si>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</si>
  <si>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</si>
  <si>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</si>
  <si>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</si>
  <si>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</si>
  <si>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</si>
  <si>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</si>
  <si>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</si>
  <si>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</si>
  <si>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</si>
  <si>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</si>
  <si>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</si>
  <si>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</si>
  <si>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</si>
  <si>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</si>
  <si>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</si>
  <si>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</si>
  <si>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</si>
  <si>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</si>
  <si>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</si>
  <si>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</si>
  <si>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</si>
  <si>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</si>
  <si>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</si>
  <si>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</si>
  <si>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</si>
  <si>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</si>
  <si>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</si>
  <si>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</si>
  <si>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</si>
  <si>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</si>
  <si>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</si>
  <si>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</si>
  <si>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</si>
  <si>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</si>
  <si>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</si>
  <si>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</si>
  <si>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</si>
  <si>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</si>
  <si>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</si>
  <si>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</si>
  <si>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</si>
  <si>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</si>
  <si>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</si>
  <si>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</si>
  <si>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</si>
  <si>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</si>
  <si>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</si>
  <si>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新乡市民政局小计</t>
  </si>
  <si>
    <t>205</t>
  </si>
  <si>
    <t>07</t>
  </si>
  <si>
    <t>01</t>
  </si>
  <si>
    <t>301</t>
  </si>
  <si>
    <t>新乡市民政局</t>
  </si>
  <si>
    <t>2050701  特殊学校教育</t>
  </si>
  <si>
    <t>208</t>
  </si>
  <si>
    <t>02</t>
  </si>
  <si>
    <t>2080201  行政运行</t>
  </si>
  <si>
    <t>2080207  行政区划和地名管理</t>
  </si>
  <si>
    <t>99</t>
  </si>
  <si>
    <t>2080299  其他民政管理事务支出</t>
  </si>
  <si>
    <t>05</t>
  </si>
  <si>
    <t>2080501  行政单位离退休</t>
  </si>
  <si>
    <t>2080502  事业单位离退休</t>
  </si>
  <si>
    <t>2080505  机关事业单位基本养老保险缴费支出</t>
  </si>
  <si>
    <t>08</t>
  </si>
  <si>
    <t>2080801  死亡抚恤</t>
  </si>
  <si>
    <t>10</t>
  </si>
  <si>
    <t>04</t>
  </si>
  <si>
    <t>2081004  殡葬</t>
  </si>
  <si>
    <t>2081005  社会福利事业单位</t>
  </si>
  <si>
    <t>19</t>
  </si>
  <si>
    <t>2081901  城市最低生活保障金支出</t>
  </si>
  <si>
    <t>20</t>
  </si>
  <si>
    <t>2082002  流浪乞讨人员救助支出</t>
  </si>
  <si>
    <t>25</t>
  </si>
  <si>
    <t>2082501  其他城市生活救助</t>
  </si>
  <si>
    <t>2089901  其他社会保障和就业支出</t>
  </si>
  <si>
    <t>210</t>
  </si>
  <si>
    <t>2100205  精神病医院</t>
  </si>
  <si>
    <t>2100210  行业医院</t>
  </si>
  <si>
    <t>2100299  其他公立医院支出</t>
  </si>
  <si>
    <t>11</t>
  </si>
  <si>
    <t>2101101  行政单位医疗</t>
  </si>
  <si>
    <t>2101102  事业单位医疗</t>
  </si>
  <si>
    <t>03</t>
  </si>
  <si>
    <t>2101103  公务员医疗补助</t>
  </si>
  <si>
    <t>16</t>
  </si>
  <si>
    <t>2101601  老龄卫生健康事务</t>
  </si>
  <si>
    <t>213</t>
  </si>
  <si>
    <t>2130599  其他扶贫支出</t>
  </si>
  <si>
    <t>229</t>
  </si>
  <si>
    <t>2290804  福利彩票销售机构的业务费支出</t>
  </si>
  <si>
    <t>60</t>
  </si>
  <si>
    <t>2296002  用于社会福利的彩票公益金支出</t>
  </si>
  <si>
    <t>06</t>
  </si>
  <si>
    <t>2296006  用于残疾人事业的彩票公益金支出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</si>
  <si>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</si>
  <si>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</si>
  <si>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</si>
  <si>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</si>
  <si>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</si>
  <si>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</si>
  <si>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</si>
  <si>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</si>
  <si>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</si>
  <si>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</si>
  <si>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</si>
  <si>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</si>
  <si>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</si>
  <si>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</si>
  <si>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</si>
  <si>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</si>
  <si>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</si>
  <si>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</si>
  <si>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</si>
  <si>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</si>
  <si>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</si>
  <si>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</si>
  <si>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</si>
  <si>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</si>
  <si>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</si>
  <si>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</si>
  <si>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</si>
  <si>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</si>
  <si>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</si>
  <si>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</si>
  <si>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</si>
  <si>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</si>
  <si>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</si>
  <si>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</si>
  <si>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301001</t>
  </si>
  <si>
    <t>行政运行</t>
  </si>
  <si>
    <t>行政区划和地名管理</t>
  </si>
  <si>
    <t>其他民政管理事务支出</t>
  </si>
  <si>
    <t>行政单位离退休</t>
  </si>
  <si>
    <t>机关事业单位基本养老保险缴费支出</t>
  </si>
  <si>
    <t>死亡抚恤</t>
  </si>
  <si>
    <t>其他城市生活救助</t>
  </si>
  <si>
    <t>其他社会保障和就业支出</t>
  </si>
  <si>
    <t>行政单位医疗</t>
  </si>
  <si>
    <t>公务员医疗补助</t>
  </si>
  <si>
    <t>老龄卫生健康事务</t>
  </si>
  <si>
    <t>其他扶贫支出</t>
  </si>
  <si>
    <t>新乡市救助站小计</t>
  </si>
  <si>
    <t>301003</t>
  </si>
  <si>
    <t>新乡市救助站</t>
  </si>
  <si>
    <t>事业单位离退休</t>
  </si>
  <si>
    <t>城市最低生活保障金支出</t>
  </si>
  <si>
    <t>流浪乞讨人员救助支出</t>
  </si>
  <si>
    <t>事业单位医疗</t>
  </si>
  <si>
    <t>新乡市社会福利中心小计</t>
  </si>
  <si>
    <t>301004</t>
  </si>
  <si>
    <t>新乡市社会福利中心</t>
  </si>
  <si>
    <t>社会福利事业单位</t>
  </si>
  <si>
    <t>新乡市盲聋哑学校小计</t>
  </si>
  <si>
    <t>301005</t>
  </si>
  <si>
    <t>新乡市盲聋哑学校</t>
  </si>
  <si>
    <t>特殊学校教育</t>
  </si>
  <si>
    <t>新乡市殡葬事务中心小计</t>
  </si>
  <si>
    <t>301006</t>
  </si>
  <si>
    <t>新乡市殡葬事务中心</t>
  </si>
  <si>
    <t>殡葬</t>
  </si>
  <si>
    <t>新乡市地名事务中心小计</t>
  </si>
  <si>
    <t>301008</t>
  </si>
  <si>
    <t>新乡市地名事务中心</t>
  </si>
  <si>
    <t>新乡市殡仪馆小计</t>
  </si>
  <si>
    <t>301009</t>
  </si>
  <si>
    <t>新乡市殡仪馆</t>
  </si>
  <si>
    <t>新乡市精神病医院小计</t>
  </si>
  <si>
    <t>301011</t>
  </si>
  <si>
    <t>新乡市精神病医院</t>
  </si>
  <si>
    <t>精神病医院</t>
  </si>
  <si>
    <t>其他公立医院支出</t>
  </si>
  <si>
    <t>新乡市康复医院小计</t>
  </si>
  <si>
    <t>301012</t>
  </si>
  <si>
    <t>新乡市康复医院</t>
  </si>
  <si>
    <t>行业医院</t>
  </si>
  <si>
    <t>新乡市低收入家庭经济状况核对中心小计</t>
  </si>
  <si>
    <t>301016</t>
  </si>
  <si>
    <t>新乡市低收入家庭经济状况核对中心</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</si>
  <si>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</si>
  <si>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</si>
  <si>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</si>
  <si>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</si>
  <si>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</si>
  <si>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</si>
  <si>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</si>
  <si>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</si>
  <si>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</si>
  <si>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</si>
  <si>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</si>
  <si>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</si>
  <si>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</si>
  <si>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</si>
  <si>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</si>
  <si>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</si>
  <si>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</si>
  <si>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</si>
  <si>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</si>
  <si>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</si>
  <si>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</si>
  <si>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</si>
  <si>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</si>
  <si>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</si>
  <si>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</si>
  <si>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</si>
  <si>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</si>
  <si>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</si>
  <si>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</si>
  <si>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</si>
  <si>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</si>
  <si>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</si>
  <si>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</si>
  <si>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</si>
  <si>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</si>
  <si>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</si>
  <si>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</si>
  <si>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</si>
  <si>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</si>
  <si>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</si>
  <si>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</si>
  <si>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</si>
  <si>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</si>
  <si>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</si>
  <si>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</si>
  <si>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</si>
  <si>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</si>
  <si>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</si>
  <si>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</si>
  <si>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</si>
  <si>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</si>
  <si>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</si>
  <si>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</si>
  <si>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</si>
  <si>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</si>
  <si>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</si>
  <si>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</si>
  <si>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</si>
  <si>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</si>
  <si>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</si>
  <si>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</si>
  <si>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</si>
  <si>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</si>
  <si>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</si>
  <si>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</si>
  <si>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</si>
  <si>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</si>
  <si>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</si>
  <si>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</si>
  <si>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</si>
  <si>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</si>
  <si>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</si>
  <si>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</si>
  <si>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</si>
  <si>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</si>
  <si>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</si>
  <si>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</si>
  <si>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</si>
  <si>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</si>
  <si>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</si>
  <si>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2019年预算</t>
  </si>
  <si>
    <t>新乡市民政局 小计</t>
  </si>
  <si>
    <t>区划地名工作经费</t>
  </si>
  <si>
    <t>行政区划调整</t>
  </si>
  <si>
    <t>完成行政区划的评估论证、向国务院上报等项工作。</t>
  </si>
  <si>
    <t>民政事业费</t>
  </si>
  <si>
    <t>根据局办公室职责，为本科室和机关工作正常运转提供各类保障。</t>
  </si>
  <si>
    <t>保障局机关工作正常运转。</t>
  </si>
  <si>
    <t>项目合同尾款</t>
  </si>
  <si>
    <t>根据服务社区老年人服务需求、社区居民身心需要提供个性化、专业化社工服务。</t>
  </si>
  <si>
    <t>通过对社区老年人、特殊困难人群提供专业社工服务，开展社区文化活动及其他公益服务项目，弘扬志愿精神，促进社区公益服务组织健康发展，提升社会工作服务能力，提高社区居民幸福生活指数。</t>
  </si>
  <si>
    <t>文革两案人员生活补助费</t>
  </si>
  <si>
    <t>按时足额发放生活补贴。</t>
  </si>
  <si>
    <t>文革两案人员按时足额领取生活补助费。</t>
  </si>
  <si>
    <t>老龄事务</t>
  </si>
  <si>
    <t>保障全市养老服务体系建设工作健康有序顺利进行，加强养老工作宣传，开展养老机构督导督查工作，开展养老调研工作。</t>
  </si>
  <si>
    <t>以满足老年人服务需求,提升老年人生活质量为目标,努力创新社会养老服务发展模式,积极完善体制建设,全面构建与我市人口老龄化进程相适应、与经济社会发展水平相协调,以居家养老为基础、社会为依托、机构为补充,实现政策扶持、资金保障和服务保障相匹配,基本服务和选择性服务相结合的社会养老服务体系,确保广大老年人老有所养、安享晚年。</t>
  </si>
  <si>
    <t>民政行业脱贫攻坚工作经费</t>
  </si>
  <si>
    <t xml:space="preserve">    民政行业脱贫攻坚是全市脱贫攻坚工作的重要组成部分，主要承担脱贫攻坚兜底保障各项工作。为更好发挥民政兜底保障作用，确保民政行业脱贫攻坚各项任务如期圆满完成，需对民政行业脱贫攻坚工作进行督查、调研，组织县、乡民政部门负责行业扶贫工作人员开展业务培训，做好行业脱贫资料汇总整理、印制装订，共需市财政列支民政行业脱贫攻坚工作经费16.3万元。</t>
  </si>
  <si>
    <t xml:space="preserve">    高效开展民政行业扶贫各项工作，落实民政兜底保障相关政策，保障困难群众基本生活，维护社会稳定。</t>
  </si>
  <si>
    <t>提前下达2020年困难群众救助补助资金</t>
  </si>
  <si>
    <t>《河南省财政厅 河南省民政厅关于提前下达2020年困难群众救助补助资金预算的通知》（豫财社〔2019〕172号）</t>
  </si>
  <si>
    <t>坚持“自愿求助、无偿救助”的救助原则，积极主动开展救助保护工作，保障救助对象的生活、维护其合法权益，帮助其顺利回归家庭及进行妥善安置，保障救助管理工作的顺利开展，营造更加和谐稳定的社会环境。</t>
  </si>
  <si>
    <t>新乡市流浪未成年人保护中心取暖费</t>
  </si>
  <si>
    <t>新乡市流浪未成年人救助保护中心冬季取暖。</t>
  </si>
  <si>
    <t>积极主动开展流浪乞讨人员及流浪未成年人的救助保护工作，保障救助对象的生活、维护其合法权益，帮助其顺利回归家庭及进行妥善安置，营造更加和谐稳定的社会环境</t>
  </si>
  <si>
    <t>救助管理经费</t>
  </si>
  <si>
    <t>救助管理经费包括机构经费和专项救助经费：一、专项救助经费：用于生活无着的流浪、乞讨人员主动救助、生活救助、医疗救治、教育矫治、返乡救助、临时安置以及未成年人社会保护等救助保护支出；2.机构经费：救助管理经费。</t>
  </si>
  <si>
    <t>救助设施维修改造项目尾款</t>
  </si>
  <si>
    <t>救助站老旧房屋拆除，改造成男女卫生间等，给排水改造等。</t>
  </si>
  <si>
    <t>完工验收合格后，10日内支付合同价款的100%。</t>
  </si>
  <si>
    <t>临时工工资保险</t>
  </si>
  <si>
    <t>运转经费</t>
  </si>
  <si>
    <t>确保福利院取暖温度，保证养员安全过冬 。 保障养员的正常生活水电需求。</t>
  </si>
  <si>
    <t>养员生活费</t>
  </si>
  <si>
    <t>保障养员的日常生活，维持单位的正常运转。</t>
  </si>
  <si>
    <t>政府采购项目合同资金</t>
  </si>
  <si>
    <t>学生助学金</t>
  </si>
  <si>
    <t>我校目前在校学生有220名盲聋哑学生，为了使这些学生顺利完成学业，每生每月核拨特殊教育学校学生助学金10元，共计26400元。</t>
  </si>
  <si>
    <t>保障2020年盲聋哑学生在校的学习生活。</t>
  </si>
  <si>
    <t>清明节祭祀经费</t>
  </si>
  <si>
    <t>开展以“文明祭扫、平安清明”为主题的宣传活动，坚持不懈地做好文明祭扫新风尚的宣传引导工作为内容的2020年清明节活动，需财政资金5.9万元。</t>
  </si>
  <si>
    <t>新乡市祭扫人员做到文明祭扫，平安清明。</t>
  </si>
  <si>
    <t>新乡市第二次全国地名普查经费（含西工区）</t>
  </si>
  <si>
    <t>2020年新乡市第二次全国地名普查成果转换需财政资金110.6705万元</t>
  </si>
  <si>
    <t>提高地名标准化水平，方便社会交流、交往</t>
  </si>
  <si>
    <t>人员经费</t>
  </si>
  <si>
    <t>按时发工资，使职工满意。</t>
  </si>
  <si>
    <t>零星支出</t>
  </si>
  <si>
    <t>火化设备使用频率大、损耗快每年需要定期进行检修维护约10万元，尾气净化设备5台内置净化滤袋每年需更换一次约7.5万，单位办公及业务用房建设时间久，墙体出现裂缝，需及时维护约4.35万元，共计21.85万元。</t>
  </si>
  <si>
    <t>全年日常维修，使殡仪馆殡葬服务正常运转，达到丧主满意</t>
  </si>
  <si>
    <t>殡葬惠民补贴</t>
  </si>
  <si>
    <t>在新乡市区内实施惠民殡葬政策，免收居民基本殡葬服务费，全面建立基本殡葬服务保障制度，基本实现殡葬基本服务均等化。</t>
  </si>
  <si>
    <t>殡仪馆日常燃油水电，补充人员经费的不足（退休人员住房、物业补贴、遗属补助等）。使殡葬服务正常运转，达到丧主满意。</t>
  </si>
  <si>
    <t>差供单位补贴</t>
  </si>
  <si>
    <t>差供单位补贴3万元</t>
  </si>
  <si>
    <t>维持殡仪馆的正常运转，做好各项工作。</t>
  </si>
  <si>
    <t>取暖补助</t>
  </si>
  <si>
    <t>我院收治精神病患者从以往的80余人，建筑面积从不足5000平方米，增加到2万余平方米，收治患者增加近400余人。我院收治病人具有特殊性，生活能力差，被褥、衣服等被破坏较快。病人冬季需要取暖燃料及被服，以确保病人更好的过冬。该项目共需109万资金。</t>
  </si>
  <si>
    <t>完成病人的取暖工作，为病人康复提供更好的条件</t>
  </si>
  <si>
    <t>我单位核定事业编制90名，经费实行财政差额补贴。目前在职员工79名，全年财政工资及保险、公积金、生育保险、工伤保险的70%共计672.26万元</t>
  </si>
  <si>
    <t>我单位76名在职职工工资及生活补贴的政策落实及时足额发放。</t>
  </si>
  <si>
    <t>提前下达2020年医疗服务与保障能力提升（公立医院综合改革）补助资金</t>
  </si>
  <si>
    <t>《河南省财政厅 河南省卫生健康委员会关于提前下达2020年医疗服务与保障能力提升（公立医院综合改革）补助资金预算的通知》（豫财社〔2019〕183号）</t>
  </si>
  <si>
    <t>新乡市康复医院核定事业编制64人，经费实行财政差额补贴，目前在职员工46人，退休职工38人，2020全年财政工资 441.26万元。</t>
  </si>
  <si>
    <t>"为人民群众身体健康提供康复服务。运用医学遗产的按摩手法和现代康复技术、康复手段，为社会提供康复服务，为盲残专业技术人员提供相关就业服务
"</t>
  </si>
  <si>
    <t>质保金</t>
  </si>
  <si>
    <t>1、医疗器械采购项目质保金，该项目资金来源2019年省级福利彩票公益金，采购编号：新乡政采招标采购-2019-168。2、康复训练大厅集中改造项目质保金，该项目资金来源2019年预算，采购编号：新乡政采竞谈-2019-40。</t>
  </si>
  <si>
    <t>"运用医学遗产的按摩手法和现代康复技术、康复手段，为社会提供康复服务，为盲残专业技术人员提供相关就业服务
"</t>
  </si>
  <si>
    <t>核对平台售后服务费</t>
  </si>
  <si>
    <t>近年来，社会救助体系逐步完善，社会救助范围不断拓展，救助对象进一步扩大，为及时准确认定申请求助家庭经济状况，切实保障全市城乡困难群众基本生活，需对申请救助家庭开展家庭经济状况核对，确保申请救助家庭经济状况真实准确，不断提升社会救助管理水平。组织县、乡社会救助工作人员开展核对工作业务培训，并对低收入家庭经济状况核对系统平台进行维护。</t>
  </si>
  <si>
    <t>完成全市低收入家庭核对平台升级维护</t>
  </si>
  <si>
    <t>申请救助家庭经济状况核对工作经费</t>
  </si>
  <si>
    <t>逐步完善社会救助体系，按时按批次进行申请社会救助家庭经济状况核对工作，提高申请社会救助家庭经济状况认定准确性，规范社会救助认定核对工作，提升社会救助管理水平，准确高效保障困难群众基本生活，维护社会稳定。对县、乡级核对工作人员工作进行检查和培训，推进社会救助信息化建设，提高全市申请社会救助家庭经济状况核对工作人员工作能力和服务水平。</t>
  </si>
  <si>
    <t>一般公共预算部门管理项目情况表</t>
  </si>
  <si>
    <t>新乡市民政局合计</t>
  </si>
  <si>
    <t>社区工作者工资、保险、工资经费</t>
  </si>
  <si>
    <t>城市社区“两委”经费1303.9万元。</t>
  </si>
  <si>
    <t>城市社区办公经费得保障，社区建设工作顺利开展，社区工作人员生活补贴、五险一金等得到有效保障。</t>
  </si>
  <si>
    <t>高龄特困补贴（一般公共预算）</t>
  </si>
  <si>
    <t>年满80-89周岁非特困老年人，每人每月发放50元，年满80-89周岁的特困老人,每人每月发放90元，年满90-99周岁的,每人每月发放90元，年满100周岁及以上的,每人每月发放300元。</t>
  </si>
  <si>
    <t xml:space="preserve">  以科学发展观为指导,以满足老年人服务需求,提升老年人生活质量为目标,努力创新社会养老服务发展模式,积极完善体制建设,全面构建与我市人口老龄化进程相适应、与经济社会发展水平相协调,以居家养老为基础、社会为依托、机构为补充,实现政策扶持、资金保障和服务保障相匹配,基本服务和选择性服务相结合的社会养老服务体系,确保广大老年人老有所养、安享晚年。</t>
  </si>
  <si>
    <t>残疾人两项补贴市级配套资金</t>
  </si>
  <si>
    <t>保障全市困难残疾人生活补贴和重度残疾人护理补贴及时发放到位，切实保障残疾人权益。</t>
  </si>
  <si>
    <t>全市困难残疾人生活补贴和重度残疾人护理补贴及时发放到位，保障困难残疾人和重度残疾人权益，形成社会更加关心关爱残疾人的社会氛围，维护社会稳定。</t>
  </si>
  <si>
    <t>一般公共预算“三公”经费支出情况表</t>
  </si>
  <si>
    <t>2020年预算数</t>
  </si>
  <si>
    <t>公务用车购置及运行费</t>
  </si>
  <si>
    <t>公务车购置</t>
  </si>
  <si>
    <t>公务用车运行补助</t>
  </si>
  <si>
    <t>一般公用定额</t>
  </si>
  <si>
    <t>政府性基金预算支出情况表</t>
  </si>
  <si>
    <t>用于社会福利的彩票公益金支出</t>
  </si>
  <si>
    <t>新乡市福利彩票发行中心小计</t>
  </si>
  <si>
    <t>301015</t>
  </si>
  <si>
    <t>新乡市福利彩票发行中心</t>
  </si>
  <si>
    <t>福利彩票销售机构的业务费支出</t>
  </si>
  <si>
    <t>政府性基金预算项目支出情况表</t>
  </si>
  <si>
    <t>301小计</t>
  </si>
  <si>
    <t>救助设施维修改造项目</t>
  </si>
  <si>
    <t>现有部分救助设施不符合救助工作标准要求和安全保障，不能满足当前救助工作的需要，应当维修改造增加救助功能设施。</t>
  </si>
  <si>
    <t>资金拨付到位，完成救助设施维修改造，保障救助工作的顺利开展</t>
  </si>
  <si>
    <t>购买救助专用车辆</t>
  </si>
  <si>
    <t>单位现有救助专用车2辆车况严重老化，已不能正常使用，需要更新。一辆2005年底由民政部配备，已近15年，行驶里程近30万公里，车况较差；另一辆为事故车辆，经过大修，不能正常使用。</t>
  </si>
  <si>
    <t>满足日常巡查救助及接护送老、弱、病、残、孕等特殊受助人员工作需要</t>
  </si>
  <si>
    <t>护理人员工资保险</t>
  </si>
  <si>
    <t>用于单位儿童的日常照料工作需要。新乡市社会福利中心主要承担市区“三无”老人、孤残儿童和社会弃婴的养护、医疗、康复、教育、大龄青年技能培训等服务工作。目前共收养孤残儿童、弃婴和“三无”人员226人，其中需全护理人员181人，需半护理人员36人，全自理人员9人。按照民政部和河南省相关文件规定，市福利中心应配备工作人员130人。目前，实际在编人员51人，列入财政预算临时聘用人员26人，共计77人，尚缺少53人。</t>
  </si>
  <si>
    <t>单位孤残儿童和老人的日常照料工作</t>
  </si>
  <si>
    <t>政府购买公益岗位人员服务补助资金</t>
  </si>
  <si>
    <t>中心养护人员数量不足，需自聘临时工</t>
  </si>
  <si>
    <t>保证养员养护工作</t>
  </si>
  <si>
    <t>冬季取暖费</t>
  </si>
  <si>
    <t>2019年市财政解决了我校学生冬季采暖费，使盲聋学生在寒冷的冬季不再受冻，体现了党和政府对残疾孩子的关怀。学校现有在校学生220人，2020年需财政解决取暖费14.76万元。</t>
  </si>
  <si>
    <t>保障2020年全校师生冬季取暖。</t>
  </si>
  <si>
    <t>特困贫困残疾学生救助款</t>
  </si>
  <si>
    <t>我校目前在校学生有200名特困贫困学生，为了使这些学生顺利完成学业，除“一补”资金外，每生每年伙食费尚缺1500元，需救助款300000元。</t>
  </si>
  <si>
    <t>保障2020年特困贫困残疾学生的生活。</t>
  </si>
  <si>
    <t>搬迁入市工程建设前期准备经费</t>
  </si>
  <si>
    <t>近年来由于受场地制约，培智、自闭教育不能开设，市辖区的适龄智障、自闭症儿童无公办特殊教育学校就读，盲聋教育的很多功能教室无法设置，目前正在筹备搬迁事宜，2020年预计规划设计费、环境评估费、勘探费等前期费用约1000000元。</t>
  </si>
  <si>
    <t>此项目使我校搬迁入市工作能够更加顺利进行。</t>
  </si>
  <si>
    <t>特殊遗体处理补助</t>
  </si>
  <si>
    <t>使殡仪馆工作正常运转</t>
  </si>
  <si>
    <t>精神障碍社区康复项目</t>
  </si>
  <si>
    <t>精神障碍患者（尤其是贫困重性精神障碍患者）对社会安定的影响已经成为了严重的社会问题，这部分群体能否得到政府兜底的医疗救治直接关系到民政部门社会民生保障能否实现、精准扶贫能否实现。2018年省民政厅初步将我市确立为“河南省精神障碍社区康复”试点城市之一，对精神障碍患者的后期康复治疗提出了更高的要求，我院是该项目的主要实施单位。</t>
  </si>
  <si>
    <t>为贫困病人康复提供有利条件。</t>
  </si>
  <si>
    <t>住院部集中改造</t>
  </si>
  <si>
    <t>我院住院部消防安全措施存在消防安全隐患，同时住院部楼梯、门窗等基础设施已经使用近40年，也存在安全隐患，影响患者就医，影响医院医疗收入。申请福彩资金用于住院部安全维护集中改造项目。</t>
  </si>
  <si>
    <t>完成住院部集中改造项目，改善就医环境，保证安全生产，保证社会福利事业单位正常运行</t>
  </si>
  <si>
    <t>福彩销售机构及福彩销售厅运行维护费用</t>
  </si>
  <si>
    <t>确保我市福利彩票销售任务的圆满完成。</t>
  </si>
  <si>
    <t>全面提高和扩大福彩社会认知度，树立良好形象，打造全新福彩形象。</t>
  </si>
  <si>
    <t>编制外长期聘用人员及临时人员工资等</t>
  </si>
  <si>
    <t>人员和公用经费</t>
  </si>
  <si>
    <t>宣传促销费用</t>
  </si>
  <si>
    <t>福彩健身器材购置款</t>
  </si>
  <si>
    <t>用于我市解放广场福彩健身园更换部分破损老旧的健身设备。</t>
  </si>
  <si>
    <t>尽量满足附近居民的健身和娱乐需求。</t>
  </si>
  <si>
    <t>政府性基金预算部门管理项目情况表</t>
  </si>
  <si>
    <t>高龄特困补贴</t>
  </si>
  <si>
    <t>大力发展养老服务业发展，加强老龄工作宣传</t>
  </si>
  <si>
    <t>　  以科学发展观为指导,以满足老年人服务需求,提升老年人生活质量为目标,努力创新社会养老服务发展模式,积极完善体制建设,全面构建与我市人口老龄化进程相适应、与经济社会发展水平相协调,以居家养老为基础、社会为依托、机构为补充,实现政策扶持、资金保障和服务保障相匹配,基本服务和选择性服务相结合的社会养老服务体系,确保广大老年人老有所养、安享晚年。</t>
  </si>
  <si>
    <t>新乡市养老服务机构建设及运营补贴</t>
  </si>
  <si>
    <t>新建即改扩建养老机构新增床位数，按照每张床位3000元的标准（分三年每年每张床位1000元）给予建设补贴，运营补贴按入住床位数每人每月80元标准进行补贴。</t>
  </si>
  <si>
    <t>建立养老机构建设及运营补贴制度，有效调动民间资本投资养老行业积极性，增加养老床位数量供给，完成全面建成小康社会任务目标。</t>
  </si>
  <si>
    <t>提前下达2020年彩票公益金支持养老服务体系建设资金</t>
  </si>
  <si>
    <t>《河南省财政厅关于提前下达2020年彩票公益金支持养老服务体系建设资金预算的通知》（豫财综〔2019〕62号）</t>
  </si>
  <si>
    <t>提前下达2020年中央集中彩票公益金支持社会福利事业专项资金</t>
  </si>
  <si>
    <t>《河南省财政厅 河南省民政厅关于提前下达2020年中央集中彩票公益金支持社会福利事业专项资金预算的通知》（豫财社〔2019〕188号）</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</si>
  <si>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</si>
  <si>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</si>
  <si>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</si>
  <si>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</si>
  <si>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</si>
  <si>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</si>
  <si>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</si>
  <si>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</si>
  <si>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</si>
  <si>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</si>
  <si>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</si>
  <si>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下达2019年养老服务体系建设补助资金</t>
  </si>
  <si>
    <t>货物类</t>
  </si>
  <si>
    <t>非资产购置项目</t>
  </si>
  <si>
    <t>询价</t>
  </si>
  <si>
    <t>下达2019年中央集中彩票公益金支持社会福利事业专项资金</t>
  </si>
  <si>
    <t>服务类</t>
  </si>
  <si>
    <t>办公家具</t>
  </si>
  <si>
    <t>椅凳类</t>
  </si>
  <si>
    <t>协议供货、定点采购</t>
  </si>
  <si>
    <t>新乡市农村留守儿童和困境儿童关爱服务经费</t>
  </si>
  <si>
    <t>印刷服务</t>
  </si>
  <si>
    <t>乘用车</t>
  </si>
  <si>
    <t>小型客车</t>
  </si>
  <si>
    <t>LED显示屏</t>
  </si>
  <si>
    <t>扫描仪</t>
  </si>
  <si>
    <t>其他办公设备</t>
  </si>
  <si>
    <t>图书档案装具</t>
  </si>
  <si>
    <t>案卷柜</t>
  </si>
  <si>
    <t>工程类</t>
  </si>
  <si>
    <t>空调机</t>
  </si>
  <si>
    <t>空气调节电器</t>
  </si>
  <si>
    <t>残疾人健身与康复训练设备</t>
  </si>
  <si>
    <t>老年人福利类项目(2019年结转)</t>
  </si>
  <si>
    <t>其他房屋附属设施</t>
  </si>
  <si>
    <t>河南2019年中央集中彩票公益金支持社会福利事业专项资金预算（2019年结转）</t>
  </si>
  <si>
    <t>文件柜</t>
  </si>
  <si>
    <t>专用仪器仪表</t>
  </si>
  <si>
    <t>燃油火化机</t>
  </si>
  <si>
    <t>竞争性谈判</t>
  </si>
  <si>
    <t>医卫慈善用房</t>
  </si>
  <si>
    <t>公开招标</t>
  </si>
  <si>
    <t>云计算服务</t>
  </si>
  <si>
    <t>新乡市2020年政府购买服务计划表</t>
  </si>
  <si>
    <t>购买服务类别</t>
  </si>
  <si>
    <t>购买年度</t>
  </si>
  <si>
    <t>到期年度</t>
  </si>
  <si>
    <t>购买方式</t>
  </si>
  <si>
    <t>2019年</t>
  </si>
  <si>
    <t>2020年</t>
  </si>
  <si>
    <t>2018年</t>
  </si>
  <si>
    <t>2022年</t>
  </si>
  <si>
    <t>2021年</t>
  </si>
  <si>
    <t>提前下达2019年困难群众基本生活救助补助资金</t>
  </si>
  <si>
    <t>福利机构孤残儿童养治、教、康服务</t>
  </si>
  <si>
    <t>工程类：</t>
    <phoneticPr fontId="1" type="noConversion"/>
  </si>
  <si>
    <t>服务类：</t>
    <phoneticPr fontId="1" type="noConversion"/>
  </si>
  <si>
    <t>政府购买公益岗位人员服务补助资金</t>
    <phoneticPr fontId="1" type="noConversion"/>
  </si>
  <si>
    <t xml:space="preserve">    民政行业脱贫攻坚是全市脱贫攻坚工作的重要组成部分，主要承担脱贫攻坚兜底保障各项工作。为更好发挥民政兜底保障作用，确保民政行业脱贫攻坚各项任务如期圆满完成，需对民政行业脱贫攻坚工作进行督查、调研，组织县、乡民政部门负责行业扶贫工作人员开展业务培训，做好行业脱贫资料汇总整理、印制装订，共需市财政列支民政行业脱贫攻坚工作经费16.3万元。</t>
    <phoneticPr fontId="1" type="noConversion"/>
  </si>
  <si>
    <t>坚持“自愿求助、无偿救助”的救助原则，积极主动开展救助保护工作，保障救助对象的生活、维护其合法权益，帮助其顺利回归家庭及进行妥善安置，保障救助管理工作的顺利开展，营造更加和谐稳定的社会环境。</t>
    <phoneticPr fontId="1" type="noConversion"/>
  </si>
  <si>
    <t>保证临时工工资保险的按时发放和支付。</t>
    <phoneticPr fontId="1" type="noConversion"/>
  </si>
  <si>
    <t>新乡市民政局</t>
    <phoneticPr fontId="1" type="noConversion"/>
  </si>
  <si>
    <t>新乡市社会福利中心</t>
    <phoneticPr fontId="1" type="noConversion"/>
  </si>
  <si>
    <t>维护单位工作的正常运转，包括养员水电费用的支付、养员的取暖需求。</t>
    <phoneticPr fontId="1" type="noConversion"/>
  </si>
  <si>
    <t>单位有26名临时工，按新乡市最低工资标准发放工资，社会保险按照新乡市最低缴费基数相应比例缴纳。</t>
    <phoneticPr fontId="1" type="noConversion"/>
  </si>
  <si>
    <t>政府采购项目，一、消防喷淋设备按合同约定尚未付款部分   二、政府采购康复训练器材项目5%质量保证金</t>
    <phoneticPr fontId="1" type="noConversion"/>
  </si>
  <si>
    <t>2019年按照合同约定完成支付。以保证项目的正常进行，保障单位养员的消防安全和康复需求。</t>
    <phoneticPr fontId="1" type="noConversion"/>
  </si>
  <si>
    <t>保证单位养员的正常生活。</t>
    <phoneticPr fontId="1" type="noConversion"/>
  </si>
</sst>
</file>

<file path=xl/styles.xml><?xml version="1.0" encoding="utf-8"?>
<styleSheet xmlns="http://schemas.openxmlformats.org/spreadsheetml/2006/main">
  <numFmts count="2">
    <numFmt numFmtId="176" formatCode="#,##0.0_ "/>
    <numFmt numFmtId="177" formatCode="#,##0.00_ "/>
  </numFmts>
  <fonts count="19">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2"/>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9"/>
      <color rgb="FF000000"/>
      <name val="Microsoft YaHei UI"/>
      <family val="1"/>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7">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8"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15" fillId="3" borderId="8" xfId="0" applyFont="1" applyFill="1" applyBorder="1" applyAlignment="1">
      <alignment horizontal="left" vertical="center" wrapText="1"/>
    </xf>
    <xf numFmtId="4" fontId="15" fillId="3" borderId="8" xfId="0" applyNumberFormat="1" applyFont="1" applyFill="1" applyBorder="1" applyAlignment="1">
      <alignment horizontal="righ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6"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6" fillId="0" borderId="8" xfId="0" applyFont="1" applyBorder="1" applyAlignment="1">
      <alignment horizontal="left" vertical="center" wrapText="1"/>
    </xf>
    <xf numFmtId="0" fontId="16"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left" vertical="center" wrapText="1"/>
    </xf>
    <xf numFmtId="177" fontId="0" fillId="0" borderId="0" xfId="0" applyNumberFormat="1">
      <alignment vertical="center"/>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4" fontId="5"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5"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4"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7"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N19"/>
  <sheetViews>
    <sheetView showGridLines="0" workbookViewId="0">
      <selection activeCell="B14" sqref="B14:B15"/>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94" t="s">
        <v>0</v>
      </c>
      <c r="B1" s="95"/>
      <c r="C1" s="95"/>
      <c r="D1" s="95"/>
      <c r="E1" s="95"/>
      <c r="F1" s="95"/>
      <c r="G1" s="95"/>
      <c r="H1" s="95"/>
      <c r="I1" s="95"/>
      <c r="J1" s="95"/>
      <c r="K1" s="95"/>
      <c r="L1" s="95"/>
      <c r="M1" s="96"/>
      <c r="N1" s="1"/>
    </row>
    <row r="2" spans="1:14" ht="15" customHeight="1">
      <c r="A2" s="2"/>
      <c r="B2" s="3"/>
      <c r="C2" s="3"/>
      <c r="D2" s="3"/>
      <c r="E2" s="3"/>
      <c r="F2" s="3"/>
      <c r="G2" s="3"/>
      <c r="H2" s="4"/>
      <c r="I2" s="4"/>
      <c r="J2" s="4"/>
      <c r="K2" s="97" t="s">
        <v>1</v>
      </c>
      <c r="L2" s="98"/>
      <c r="M2" s="99"/>
      <c r="N2" s="1"/>
    </row>
    <row r="3" spans="1:14" ht="18" customHeight="1">
      <c r="A3" s="92" t="s">
        <v>2</v>
      </c>
      <c r="B3" s="100"/>
      <c r="C3" s="92" t="s">
        <v>3</v>
      </c>
      <c r="D3" s="100"/>
      <c r="E3" s="100"/>
      <c r="F3" s="100"/>
      <c r="G3" s="100"/>
      <c r="H3" s="100"/>
      <c r="I3" s="100"/>
      <c r="J3" s="100"/>
      <c r="K3" s="100"/>
      <c r="L3" s="100"/>
      <c r="M3" s="100"/>
      <c r="N3" s="7"/>
    </row>
    <row r="4" spans="1:14" ht="18" customHeight="1">
      <c r="A4" s="92" t="s">
        <v>4</v>
      </c>
      <c r="B4" s="92" t="s">
        <v>5</v>
      </c>
      <c r="C4" s="92" t="s">
        <v>4</v>
      </c>
      <c r="D4" s="92" t="s">
        <v>5</v>
      </c>
      <c r="E4" s="100"/>
      <c r="F4" s="100"/>
      <c r="G4" s="100"/>
      <c r="H4" s="100"/>
      <c r="I4" s="100"/>
      <c r="J4" s="100"/>
      <c r="K4" s="100"/>
      <c r="L4" s="100"/>
      <c r="M4" s="100"/>
      <c r="N4" s="7"/>
    </row>
    <row r="5" spans="1:14" ht="45.75" customHeight="1">
      <c r="A5" s="100"/>
      <c r="B5" s="100"/>
      <c r="C5" s="100"/>
      <c r="D5" s="92" t="s">
        <v>6</v>
      </c>
      <c r="E5" s="92" t="s">
        <v>7</v>
      </c>
      <c r="F5" s="92" t="s">
        <v>8</v>
      </c>
      <c r="G5" s="92" t="s">
        <v>9</v>
      </c>
      <c r="H5" s="92" t="s">
        <v>10</v>
      </c>
      <c r="I5" s="92" t="s">
        <v>11</v>
      </c>
      <c r="J5" s="92" t="s">
        <v>12</v>
      </c>
      <c r="K5" s="92" t="s">
        <v>13</v>
      </c>
      <c r="L5" s="92" t="s">
        <v>14</v>
      </c>
      <c r="M5" s="92" t="s">
        <v>15</v>
      </c>
      <c r="N5" s="7"/>
    </row>
    <row r="6" spans="1:14" ht="23.25" customHeight="1">
      <c r="A6" s="100"/>
      <c r="B6" s="100"/>
      <c r="C6" s="100"/>
      <c r="D6" s="100"/>
      <c r="E6" s="93"/>
      <c r="F6" s="93"/>
      <c r="G6" s="93"/>
      <c r="H6" s="93"/>
      <c r="I6" s="93"/>
      <c r="J6" s="93"/>
      <c r="K6" s="93"/>
      <c r="L6" s="93"/>
      <c r="M6" s="93"/>
      <c r="N6" s="7"/>
    </row>
    <row r="7" spans="1:14" ht="22.5" customHeight="1">
      <c r="A7" s="8" t="s">
        <v>16</v>
      </c>
      <c r="B7" s="9">
        <v>6716.63</v>
      </c>
      <c r="C7" s="8" t="s">
        <v>17</v>
      </c>
      <c r="D7" s="9">
        <v>3975.72</v>
      </c>
      <c r="E7" s="9">
        <v>3975.72</v>
      </c>
      <c r="F7" s="9"/>
      <c r="G7" s="9"/>
      <c r="H7" s="9"/>
      <c r="I7" s="9"/>
      <c r="J7" s="9"/>
      <c r="K7" s="9"/>
      <c r="L7" s="9"/>
      <c r="M7" s="9"/>
      <c r="N7" s="7"/>
    </row>
    <row r="8" spans="1:14" ht="22.5" customHeight="1">
      <c r="A8" s="8" t="s">
        <v>18</v>
      </c>
      <c r="B8" s="9">
        <v>1612.06</v>
      </c>
      <c r="C8" s="8" t="s">
        <v>19</v>
      </c>
      <c r="D8" s="9">
        <v>3297.95</v>
      </c>
      <c r="E8" s="9">
        <v>3297.95</v>
      </c>
      <c r="F8" s="9"/>
      <c r="G8" s="9"/>
      <c r="H8" s="9"/>
      <c r="I8" s="9"/>
      <c r="J8" s="9"/>
      <c r="K8" s="9"/>
      <c r="L8" s="9"/>
      <c r="M8" s="9"/>
      <c r="N8" s="7"/>
    </row>
    <row r="9" spans="1:14" ht="22.5" customHeight="1">
      <c r="A9" s="8" t="s">
        <v>20</v>
      </c>
      <c r="B9" s="9"/>
      <c r="C9" s="8" t="s">
        <v>21</v>
      </c>
      <c r="D9" s="9">
        <v>198.17</v>
      </c>
      <c r="E9" s="9">
        <v>198.17</v>
      </c>
      <c r="F9" s="9"/>
      <c r="G9" s="9"/>
      <c r="H9" s="9"/>
      <c r="I9" s="9"/>
      <c r="J9" s="9"/>
      <c r="K9" s="9"/>
      <c r="L9" s="9"/>
      <c r="M9" s="9"/>
      <c r="N9" s="7"/>
    </row>
    <row r="10" spans="1:14" ht="22.5" customHeight="1">
      <c r="A10" s="8" t="s">
        <v>22</v>
      </c>
      <c r="B10" s="9"/>
      <c r="C10" s="8" t="s">
        <v>23</v>
      </c>
      <c r="D10" s="9">
        <v>479.6</v>
      </c>
      <c r="E10" s="9">
        <v>479.6</v>
      </c>
      <c r="F10" s="9"/>
      <c r="G10" s="9"/>
      <c r="H10" s="9"/>
      <c r="I10" s="9"/>
      <c r="J10" s="9"/>
      <c r="K10" s="9"/>
      <c r="L10" s="9"/>
      <c r="M10" s="9"/>
      <c r="N10" s="7"/>
    </row>
    <row r="11" spans="1:14" ht="22.5" customHeight="1">
      <c r="A11" s="10" t="s">
        <v>24</v>
      </c>
      <c r="B11" s="9">
        <v>1782.31</v>
      </c>
      <c r="C11" s="8" t="s">
        <v>25</v>
      </c>
      <c r="D11" s="9">
        <v>7025.58</v>
      </c>
      <c r="E11" s="9">
        <v>2740.91</v>
      </c>
      <c r="F11" s="9">
        <v>1612.06</v>
      </c>
      <c r="G11" s="9"/>
      <c r="H11" s="9"/>
      <c r="I11" s="9">
        <v>1782.31</v>
      </c>
      <c r="J11" s="9">
        <v>414.02</v>
      </c>
      <c r="K11" s="9">
        <v>476.28</v>
      </c>
      <c r="L11" s="9"/>
      <c r="M11" s="9"/>
      <c r="N11" s="7"/>
    </row>
    <row r="12" spans="1:14" ht="22.5" customHeight="1">
      <c r="A12" s="8" t="s">
        <v>26</v>
      </c>
      <c r="B12" s="9">
        <f>SUM(B7:B10)</f>
        <v>8328.69</v>
      </c>
      <c r="C12" s="8" t="s">
        <v>27</v>
      </c>
      <c r="D12" s="9">
        <v>11001.3</v>
      </c>
      <c r="E12" s="9">
        <v>6716.63</v>
      </c>
      <c r="F12" s="9">
        <v>1612.06</v>
      </c>
      <c r="G12" s="9"/>
      <c r="H12" s="9"/>
      <c r="I12" s="9">
        <v>1782.31</v>
      </c>
      <c r="J12" s="9">
        <v>414.02</v>
      </c>
      <c r="K12" s="9">
        <v>476.28</v>
      </c>
      <c r="L12" s="9"/>
      <c r="M12" s="9"/>
      <c r="N12" s="7"/>
    </row>
    <row r="13" spans="1:14" ht="22.5" customHeight="1">
      <c r="A13" s="8" t="s">
        <v>28</v>
      </c>
      <c r="B13" s="9">
        <f>SUM(B14:B17)</f>
        <v>890.3</v>
      </c>
      <c r="C13" s="11"/>
      <c r="D13" s="9"/>
      <c r="E13" s="9"/>
      <c r="F13" s="9"/>
      <c r="G13" s="9"/>
      <c r="H13" s="9"/>
      <c r="I13" s="9"/>
      <c r="J13" s="9"/>
      <c r="K13" s="9"/>
      <c r="L13" s="9"/>
      <c r="M13" s="9"/>
      <c r="N13" s="7"/>
    </row>
    <row r="14" spans="1:14" ht="22.5" customHeight="1">
      <c r="A14" s="12" t="s">
        <v>29</v>
      </c>
      <c r="B14" s="9">
        <v>414.02</v>
      </c>
      <c r="C14" s="11"/>
      <c r="D14" s="9"/>
      <c r="E14" s="9"/>
      <c r="F14" s="9"/>
      <c r="G14" s="9"/>
      <c r="H14" s="9"/>
      <c r="I14" s="9"/>
      <c r="J14" s="9"/>
      <c r="K14" s="9"/>
      <c r="L14" s="9"/>
      <c r="M14" s="9"/>
      <c r="N14" s="7"/>
    </row>
    <row r="15" spans="1:14" ht="22.5" customHeight="1">
      <c r="A15" s="12" t="s">
        <v>13</v>
      </c>
      <c r="B15" s="9">
        <v>476.28</v>
      </c>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11001.3</v>
      </c>
      <c r="C18" s="15" t="s">
        <v>31</v>
      </c>
      <c r="D18" s="9">
        <v>11001.3</v>
      </c>
      <c r="E18" s="9">
        <v>6716.63</v>
      </c>
      <c r="F18" s="9">
        <v>1612.06</v>
      </c>
      <c r="G18" s="9"/>
      <c r="H18" s="9"/>
      <c r="I18" s="9">
        <v>1782.31</v>
      </c>
      <c r="J18" s="9">
        <v>414.02</v>
      </c>
      <c r="K18" s="9">
        <v>476.28</v>
      </c>
      <c r="L18" s="9"/>
      <c r="M18" s="9"/>
      <c r="N18" s="7"/>
    </row>
    <row r="19" spans="1:14" ht="20.25" customHeight="1">
      <c r="A19" s="16"/>
      <c r="B19" s="16"/>
      <c r="C19" s="16"/>
      <c r="D19" s="17"/>
      <c r="E19" s="17"/>
      <c r="F19" s="17"/>
      <c r="G19" s="17"/>
      <c r="H19" s="17"/>
      <c r="I19" s="17"/>
      <c r="J19" s="17"/>
      <c r="K19" s="17"/>
      <c r="L19" s="17"/>
      <c r="M19" s="17"/>
      <c r="N19" s="1"/>
    </row>
  </sheetData>
  <mergeCells count="18">
    <mergeCell ref="F5:F6"/>
    <mergeCell ref="J5:J6"/>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O26"/>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149" t="s">
        <v>375</v>
      </c>
      <c r="B1" s="150"/>
      <c r="C1" s="150"/>
      <c r="D1" s="150"/>
      <c r="E1" s="150"/>
      <c r="F1" s="150"/>
      <c r="G1" s="150"/>
      <c r="H1" s="150"/>
      <c r="I1" s="150"/>
      <c r="J1" s="150"/>
      <c r="K1" s="150"/>
      <c r="L1" s="150"/>
      <c r="M1" s="150"/>
      <c r="N1" s="151"/>
      <c r="O1" s="76"/>
    </row>
    <row r="2" spans="1:15" ht="15.75" customHeight="1">
      <c r="A2" s="2"/>
      <c r="B2" s="2"/>
      <c r="C2" s="2"/>
      <c r="D2" s="2"/>
      <c r="E2" s="2"/>
      <c r="F2" s="2"/>
      <c r="G2" s="2"/>
      <c r="H2" s="2"/>
      <c r="I2" s="45"/>
      <c r="J2" s="45"/>
      <c r="K2" s="45"/>
      <c r="L2" s="51" t="s">
        <v>1</v>
      </c>
      <c r="M2" s="51"/>
      <c r="N2" s="2"/>
      <c r="O2" s="76"/>
    </row>
    <row r="3" spans="1:15" ht="16.5" customHeight="1">
      <c r="A3" s="92" t="s">
        <v>54</v>
      </c>
      <c r="B3" s="92"/>
      <c r="C3" s="92"/>
      <c r="D3" s="92" t="s">
        <v>151</v>
      </c>
      <c r="E3" s="92" t="s">
        <v>152</v>
      </c>
      <c r="F3" s="92" t="s">
        <v>153</v>
      </c>
      <c r="G3" s="92" t="s">
        <v>58</v>
      </c>
      <c r="H3" s="92" t="s">
        <v>59</v>
      </c>
      <c r="I3" s="92"/>
      <c r="J3" s="92"/>
      <c r="K3" s="92" t="s">
        <v>60</v>
      </c>
      <c r="L3" s="92"/>
      <c r="M3" s="92"/>
      <c r="N3" s="92"/>
      <c r="O3" s="50"/>
    </row>
    <row r="4" spans="1:15" ht="34.5" customHeight="1">
      <c r="A4" s="5" t="s">
        <v>61</v>
      </c>
      <c r="B4" s="5" t="s">
        <v>62</v>
      </c>
      <c r="C4" s="5" t="s">
        <v>63</v>
      </c>
      <c r="D4" s="92"/>
      <c r="E4" s="92"/>
      <c r="F4" s="92"/>
      <c r="G4" s="92"/>
      <c r="H4" s="5" t="s">
        <v>64</v>
      </c>
      <c r="I4" s="5" t="s">
        <v>65</v>
      </c>
      <c r="J4" s="5" t="s">
        <v>66</v>
      </c>
      <c r="K4" s="5" t="s">
        <v>67</v>
      </c>
      <c r="L4" s="5" t="s">
        <v>68</v>
      </c>
      <c r="M4" s="5" t="s">
        <v>69</v>
      </c>
      <c r="N4" s="5" t="s">
        <v>70</v>
      </c>
      <c r="O4" s="50"/>
    </row>
    <row r="5" spans="1:15" ht="22.5" customHeight="1">
      <c r="A5" s="92" t="s">
        <v>6</v>
      </c>
      <c r="B5" s="92"/>
      <c r="C5" s="92"/>
      <c r="D5" s="92"/>
      <c r="E5" s="92"/>
      <c r="F5" s="92"/>
      <c r="G5" s="6">
        <v>1612.06</v>
      </c>
      <c r="H5" s="6"/>
      <c r="I5" s="6"/>
      <c r="J5" s="6"/>
      <c r="K5" s="6">
        <v>1312.06</v>
      </c>
      <c r="L5" s="6"/>
      <c r="M5" s="6">
        <v>300</v>
      </c>
      <c r="N5" s="6"/>
      <c r="O5" s="53"/>
    </row>
    <row r="6" spans="1:15" ht="18" customHeight="1">
      <c r="A6" s="77"/>
      <c r="B6" s="77"/>
      <c r="C6" s="77"/>
      <c r="D6" s="77"/>
      <c r="E6" s="77" t="s">
        <v>71</v>
      </c>
      <c r="F6" s="77"/>
      <c r="G6" s="78">
        <v>354</v>
      </c>
      <c r="H6" s="78">
        <v>0</v>
      </c>
      <c r="I6" s="78">
        <v>0</v>
      </c>
      <c r="J6" s="78">
        <v>0</v>
      </c>
      <c r="K6" s="78">
        <v>54</v>
      </c>
      <c r="L6" s="78">
        <v>0</v>
      </c>
      <c r="M6" s="78">
        <v>300</v>
      </c>
      <c r="N6" s="78">
        <v>0</v>
      </c>
      <c r="O6" s="53"/>
    </row>
    <row r="7" spans="1:15" ht="18" customHeight="1">
      <c r="A7" s="8" t="s">
        <v>78</v>
      </c>
      <c r="B7" s="8" t="s">
        <v>79</v>
      </c>
      <c r="C7" s="8" t="s">
        <v>82</v>
      </c>
      <c r="D7" s="8" t="s">
        <v>154</v>
      </c>
      <c r="E7" s="8" t="s">
        <v>76</v>
      </c>
      <c r="F7" s="8" t="s">
        <v>157</v>
      </c>
      <c r="G7" s="9">
        <v>20</v>
      </c>
      <c r="H7" s="9">
        <v>0</v>
      </c>
      <c r="I7" s="9">
        <v>0</v>
      </c>
      <c r="J7" s="9">
        <v>0</v>
      </c>
      <c r="K7" s="9">
        <v>20</v>
      </c>
      <c r="L7" s="9">
        <v>0</v>
      </c>
      <c r="M7" s="9">
        <v>0</v>
      </c>
      <c r="N7" s="9">
        <v>0</v>
      </c>
      <c r="O7" s="53"/>
    </row>
    <row r="8" spans="1:15" ht="18" customHeight="1">
      <c r="A8" s="8" t="s">
        <v>112</v>
      </c>
      <c r="B8" s="8" t="s">
        <v>84</v>
      </c>
      <c r="C8" s="8" t="s">
        <v>82</v>
      </c>
      <c r="D8" s="8" t="s">
        <v>154</v>
      </c>
      <c r="E8" s="8" t="s">
        <v>76</v>
      </c>
      <c r="F8" s="8" t="s">
        <v>166</v>
      </c>
      <c r="G8" s="9">
        <v>30</v>
      </c>
      <c r="H8" s="9">
        <v>0</v>
      </c>
      <c r="I8" s="9">
        <v>0</v>
      </c>
      <c r="J8" s="9">
        <v>0</v>
      </c>
      <c r="K8" s="9">
        <v>30</v>
      </c>
      <c r="L8" s="9">
        <v>0</v>
      </c>
      <c r="M8" s="9">
        <v>0</v>
      </c>
      <c r="N8" s="9">
        <v>0</v>
      </c>
      <c r="O8" s="53"/>
    </row>
    <row r="9" spans="1:15" ht="18" customHeight="1">
      <c r="A9" s="8" t="s">
        <v>114</v>
      </c>
      <c r="B9" s="8" t="s">
        <v>116</v>
      </c>
      <c r="C9" s="8" t="s">
        <v>79</v>
      </c>
      <c r="D9" s="8" t="s">
        <v>154</v>
      </c>
      <c r="E9" s="8" t="s">
        <v>76</v>
      </c>
      <c r="F9" s="8" t="s">
        <v>376</v>
      </c>
      <c r="G9" s="9">
        <v>4</v>
      </c>
      <c r="H9" s="9">
        <v>0</v>
      </c>
      <c r="I9" s="9">
        <v>0</v>
      </c>
      <c r="J9" s="9">
        <v>0</v>
      </c>
      <c r="K9" s="9">
        <v>4</v>
      </c>
      <c r="L9" s="9">
        <v>0</v>
      </c>
      <c r="M9" s="9">
        <v>0</v>
      </c>
      <c r="N9" s="9">
        <v>0</v>
      </c>
      <c r="O9" s="53"/>
    </row>
    <row r="10" spans="1:15" ht="18" customHeight="1">
      <c r="A10" s="8" t="s">
        <v>114</v>
      </c>
      <c r="B10" s="8" t="s">
        <v>116</v>
      </c>
      <c r="C10" s="8" t="s">
        <v>79</v>
      </c>
      <c r="D10" s="8" t="s">
        <v>154</v>
      </c>
      <c r="E10" s="8" t="s">
        <v>76</v>
      </c>
      <c r="F10" s="8" t="s">
        <v>376</v>
      </c>
      <c r="G10" s="9">
        <v>300</v>
      </c>
      <c r="H10" s="9">
        <v>0</v>
      </c>
      <c r="I10" s="9">
        <v>0</v>
      </c>
      <c r="J10" s="9">
        <v>0</v>
      </c>
      <c r="K10" s="9">
        <v>0</v>
      </c>
      <c r="L10" s="9">
        <v>0</v>
      </c>
      <c r="M10" s="9">
        <v>300</v>
      </c>
      <c r="N10" s="9">
        <v>0</v>
      </c>
      <c r="O10" s="53"/>
    </row>
    <row r="11" spans="1:15" ht="18" customHeight="1">
      <c r="A11" s="77"/>
      <c r="B11" s="77"/>
      <c r="C11" s="77"/>
      <c r="D11" s="77"/>
      <c r="E11" s="77" t="s">
        <v>167</v>
      </c>
      <c r="F11" s="77"/>
      <c r="G11" s="78">
        <v>30</v>
      </c>
      <c r="H11" s="78">
        <v>0</v>
      </c>
      <c r="I11" s="78">
        <v>0</v>
      </c>
      <c r="J11" s="78">
        <v>0</v>
      </c>
      <c r="K11" s="78">
        <v>30</v>
      </c>
      <c r="L11" s="78">
        <v>0</v>
      </c>
      <c r="M11" s="78">
        <v>0</v>
      </c>
      <c r="N11" s="78">
        <v>0</v>
      </c>
      <c r="O11" s="53"/>
    </row>
    <row r="12" spans="1:15" ht="18" customHeight="1">
      <c r="A12" s="8" t="s">
        <v>114</v>
      </c>
      <c r="B12" s="8" t="s">
        <v>116</v>
      </c>
      <c r="C12" s="8" t="s">
        <v>79</v>
      </c>
      <c r="D12" s="8" t="s">
        <v>168</v>
      </c>
      <c r="E12" s="8" t="s">
        <v>169</v>
      </c>
      <c r="F12" s="8" t="s">
        <v>376</v>
      </c>
      <c r="G12" s="9">
        <v>30</v>
      </c>
      <c r="H12" s="9">
        <v>0</v>
      </c>
      <c r="I12" s="9">
        <v>0</v>
      </c>
      <c r="J12" s="9">
        <v>0</v>
      </c>
      <c r="K12" s="9">
        <v>30</v>
      </c>
      <c r="L12" s="9">
        <v>0</v>
      </c>
      <c r="M12" s="9">
        <v>0</v>
      </c>
      <c r="N12" s="9">
        <v>0</v>
      </c>
      <c r="O12" s="53"/>
    </row>
    <row r="13" spans="1:15" ht="18" customHeight="1">
      <c r="A13" s="77"/>
      <c r="B13" s="77"/>
      <c r="C13" s="77"/>
      <c r="D13" s="77"/>
      <c r="E13" s="77" t="s">
        <v>174</v>
      </c>
      <c r="F13" s="77"/>
      <c r="G13" s="78">
        <v>117.3</v>
      </c>
      <c r="H13" s="78">
        <v>0</v>
      </c>
      <c r="I13" s="78">
        <v>0</v>
      </c>
      <c r="J13" s="78">
        <v>0</v>
      </c>
      <c r="K13" s="78">
        <v>117.3</v>
      </c>
      <c r="L13" s="78">
        <v>0</v>
      </c>
      <c r="M13" s="78">
        <v>0</v>
      </c>
      <c r="N13" s="78">
        <v>0</v>
      </c>
      <c r="O13" s="53"/>
    </row>
    <row r="14" spans="1:15" ht="18" customHeight="1">
      <c r="A14" s="8" t="s">
        <v>114</v>
      </c>
      <c r="B14" s="8" t="s">
        <v>116</v>
      </c>
      <c r="C14" s="8" t="s">
        <v>79</v>
      </c>
      <c r="D14" s="8" t="s">
        <v>175</v>
      </c>
      <c r="E14" s="8" t="s">
        <v>176</v>
      </c>
      <c r="F14" s="8" t="s">
        <v>376</v>
      </c>
      <c r="G14" s="9">
        <v>117.3</v>
      </c>
      <c r="H14" s="9">
        <v>0</v>
      </c>
      <c r="I14" s="9">
        <v>0</v>
      </c>
      <c r="J14" s="9">
        <v>0</v>
      </c>
      <c r="K14" s="9">
        <v>117.3</v>
      </c>
      <c r="L14" s="9">
        <v>0</v>
      </c>
      <c r="M14" s="9">
        <v>0</v>
      </c>
      <c r="N14" s="9">
        <v>0</v>
      </c>
      <c r="O14" s="53"/>
    </row>
    <row r="15" spans="1:15" ht="18" customHeight="1">
      <c r="A15" s="77"/>
      <c r="B15" s="77"/>
      <c r="C15" s="77"/>
      <c r="D15" s="77"/>
      <c r="E15" s="77" t="s">
        <v>178</v>
      </c>
      <c r="F15" s="77"/>
      <c r="G15" s="78">
        <v>74.760000000000005</v>
      </c>
      <c r="H15" s="78">
        <v>0</v>
      </c>
      <c r="I15" s="78">
        <v>0</v>
      </c>
      <c r="J15" s="78">
        <v>0</v>
      </c>
      <c r="K15" s="78">
        <v>74.760000000000005</v>
      </c>
      <c r="L15" s="78">
        <v>0</v>
      </c>
      <c r="M15" s="78">
        <v>0</v>
      </c>
      <c r="N15" s="78">
        <v>0</v>
      </c>
      <c r="O15" s="53"/>
    </row>
    <row r="16" spans="1:15" ht="18" customHeight="1">
      <c r="A16" s="8" t="s">
        <v>114</v>
      </c>
      <c r="B16" s="8" t="s">
        <v>116</v>
      </c>
      <c r="C16" s="8" t="s">
        <v>79</v>
      </c>
      <c r="D16" s="8" t="s">
        <v>179</v>
      </c>
      <c r="E16" s="8" t="s">
        <v>180</v>
      </c>
      <c r="F16" s="8" t="s">
        <v>376</v>
      </c>
      <c r="G16" s="9">
        <v>74.760000000000005</v>
      </c>
      <c r="H16" s="9">
        <v>0</v>
      </c>
      <c r="I16" s="9">
        <v>0</v>
      </c>
      <c r="J16" s="9">
        <v>0</v>
      </c>
      <c r="K16" s="9">
        <v>74.760000000000005</v>
      </c>
      <c r="L16" s="9">
        <v>0</v>
      </c>
      <c r="M16" s="9">
        <v>0</v>
      </c>
      <c r="N16" s="9">
        <v>0</v>
      </c>
      <c r="O16" s="53"/>
    </row>
    <row r="17" spans="1:15" ht="18" customHeight="1">
      <c r="A17" s="77"/>
      <c r="B17" s="77"/>
      <c r="C17" s="77"/>
      <c r="D17" s="77"/>
      <c r="E17" s="77" t="s">
        <v>189</v>
      </c>
      <c r="F17" s="77"/>
      <c r="G17" s="78">
        <v>111.2</v>
      </c>
      <c r="H17" s="78">
        <v>0</v>
      </c>
      <c r="I17" s="78">
        <v>0</v>
      </c>
      <c r="J17" s="78">
        <v>0</v>
      </c>
      <c r="K17" s="78">
        <v>111.2</v>
      </c>
      <c r="L17" s="78">
        <v>0</v>
      </c>
      <c r="M17" s="78">
        <v>0</v>
      </c>
      <c r="N17" s="78">
        <v>0</v>
      </c>
      <c r="O17" s="53"/>
    </row>
    <row r="18" spans="1:15" ht="18" customHeight="1">
      <c r="A18" s="8" t="s">
        <v>114</v>
      </c>
      <c r="B18" s="8" t="s">
        <v>116</v>
      </c>
      <c r="C18" s="8" t="s">
        <v>79</v>
      </c>
      <c r="D18" s="8" t="s">
        <v>190</v>
      </c>
      <c r="E18" s="8" t="s">
        <v>191</v>
      </c>
      <c r="F18" s="8" t="s">
        <v>376</v>
      </c>
      <c r="G18" s="9">
        <v>111.2</v>
      </c>
      <c r="H18" s="9">
        <v>0</v>
      </c>
      <c r="I18" s="9">
        <v>0</v>
      </c>
      <c r="J18" s="9">
        <v>0</v>
      </c>
      <c r="K18" s="9">
        <v>111.2</v>
      </c>
      <c r="L18" s="9">
        <v>0</v>
      </c>
      <c r="M18" s="9">
        <v>0</v>
      </c>
      <c r="N18" s="9">
        <v>0</v>
      </c>
      <c r="O18" s="53"/>
    </row>
    <row r="19" spans="1:15" ht="18" customHeight="1">
      <c r="A19" s="77"/>
      <c r="B19" s="77"/>
      <c r="C19" s="77"/>
      <c r="D19" s="77"/>
      <c r="E19" s="77" t="s">
        <v>192</v>
      </c>
      <c r="F19" s="77"/>
      <c r="G19" s="78">
        <v>71.8</v>
      </c>
      <c r="H19" s="78">
        <v>0</v>
      </c>
      <c r="I19" s="78">
        <v>0</v>
      </c>
      <c r="J19" s="78">
        <v>0</v>
      </c>
      <c r="K19" s="78">
        <v>71.8</v>
      </c>
      <c r="L19" s="78">
        <v>0</v>
      </c>
      <c r="M19" s="78">
        <v>0</v>
      </c>
      <c r="N19" s="78">
        <v>0</v>
      </c>
      <c r="O19" s="53"/>
    </row>
    <row r="20" spans="1:15" ht="18" customHeight="1">
      <c r="A20" s="8" t="s">
        <v>114</v>
      </c>
      <c r="B20" s="8" t="s">
        <v>116</v>
      </c>
      <c r="C20" s="8" t="s">
        <v>79</v>
      </c>
      <c r="D20" s="8" t="s">
        <v>193</v>
      </c>
      <c r="E20" s="8" t="s">
        <v>194</v>
      </c>
      <c r="F20" s="8" t="s">
        <v>376</v>
      </c>
      <c r="G20" s="9">
        <v>71.8</v>
      </c>
      <c r="H20" s="9">
        <v>0</v>
      </c>
      <c r="I20" s="9">
        <v>0</v>
      </c>
      <c r="J20" s="9">
        <v>0</v>
      </c>
      <c r="K20" s="9">
        <v>71.8</v>
      </c>
      <c r="L20" s="9">
        <v>0</v>
      </c>
      <c r="M20" s="9">
        <v>0</v>
      </c>
      <c r="N20" s="9">
        <v>0</v>
      </c>
      <c r="O20" s="53"/>
    </row>
    <row r="21" spans="1:15" ht="18" customHeight="1">
      <c r="A21" s="77"/>
      <c r="B21" s="77"/>
      <c r="C21" s="77"/>
      <c r="D21" s="77"/>
      <c r="E21" s="77" t="s">
        <v>197</v>
      </c>
      <c r="F21" s="77"/>
      <c r="G21" s="78">
        <v>50</v>
      </c>
      <c r="H21" s="78">
        <v>0</v>
      </c>
      <c r="I21" s="78">
        <v>0</v>
      </c>
      <c r="J21" s="78">
        <v>0</v>
      </c>
      <c r="K21" s="78">
        <v>50</v>
      </c>
      <c r="L21" s="78">
        <v>0</v>
      </c>
      <c r="M21" s="78">
        <v>0</v>
      </c>
      <c r="N21" s="78">
        <v>0</v>
      </c>
      <c r="O21" s="53"/>
    </row>
    <row r="22" spans="1:15" ht="18" customHeight="1">
      <c r="A22" s="8" t="s">
        <v>114</v>
      </c>
      <c r="B22" s="8" t="s">
        <v>116</v>
      </c>
      <c r="C22" s="8" t="s">
        <v>79</v>
      </c>
      <c r="D22" s="8" t="s">
        <v>198</v>
      </c>
      <c r="E22" s="8" t="s">
        <v>199</v>
      </c>
      <c r="F22" s="8" t="s">
        <v>376</v>
      </c>
      <c r="G22" s="9">
        <v>50</v>
      </c>
      <c r="H22" s="9">
        <v>0</v>
      </c>
      <c r="I22" s="9">
        <v>0</v>
      </c>
      <c r="J22" s="9">
        <v>0</v>
      </c>
      <c r="K22" s="9">
        <v>50</v>
      </c>
      <c r="L22" s="9">
        <v>0</v>
      </c>
      <c r="M22" s="9">
        <v>0</v>
      </c>
      <c r="N22" s="9">
        <v>0</v>
      </c>
      <c r="O22" s="53"/>
    </row>
    <row r="23" spans="1:15" ht="18" customHeight="1">
      <c r="A23" s="77"/>
      <c r="B23" s="77"/>
      <c r="C23" s="77"/>
      <c r="D23" s="77"/>
      <c r="E23" s="77" t="s">
        <v>377</v>
      </c>
      <c r="F23" s="77"/>
      <c r="G23" s="78">
        <v>803</v>
      </c>
      <c r="H23" s="78">
        <v>0</v>
      </c>
      <c r="I23" s="78">
        <v>0</v>
      </c>
      <c r="J23" s="78">
        <v>0</v>
      </c>
      <c r="K23" s="78">
        <v>803</v>
      </c>
      <c r="L23" s="78">
        <v>0</v>
      </c>
      <c r="M23" s="78">
        <v>0</v>
      </c>
      <c r="N23" s="78">
        <v>0</v>
      </c>
      <c r="O23" s="53"/>
    </row>
    <row r="24" spans="1:15" ht="18" customHeight="1">
      <c r="A24" s="8" t="s">
        <v>114</v>
      </c>
      <c r="B24" s="8" t="s">
        <v>88</v>
      </c>
      <c r="C24" s="8" t="s">
        <v>91</v>
      </c>
      <c r="D24" s="8" t="s">
        <v>378</v>
      </c>
      <c r="E24" s="8" t="s">
        <v>379</v>
      </c>
      <c r="F24" s="8" t="s">
        <v>380</v>
      </c>
      <c r="G24" s="9">
        <v>797</v>
      </c>
      <c r="H24" s="9">
        <v>0</v>
      </c>
      <c r="I24" s="9">
        <v>0</v>
      </c>
      <c r="J24" s="9">
        <v>0</v>
      </c>
      <c r="K24" s="9">
        <v>797</v>
      </c>
      <c r="L24" s="9">
        <v>0</v>
      </c>
      <c r="M24" s="9">
        <v>0</v>
      </c>
      <c r="N24" s="9">
        <v>0</v>
      </c>
      <c r="O24" s="53"/>
    </row>
    <row r="25" spans="1:15" ht="18" customHeight="1">
      <c r="A25" s="8" t="s">
        <v>114</v>
      </c>
      <c r="B25" s="8" t="s">
        <v>116</v>
      </c>
      <c r="C25" s="8" t="s">
        <v>79</v>
      </c>
      <c r="D25" s="8" t="s">
        <v>378</v>
      </c>
      <c r="E25" s="8" t="s">
        <v>379</v>
      </c>
      <c r="F25" s="8" t="s">
        <v>376</v>
      </c>
      <c r="G25" s="9">
        <v>6</v>
      </c>
      <c r="H25" s="9">
        <v>0</v>
      </c>
      <c r="I25" s="9">
        <v>0</v>
      </c>
      <c r="J25" s="9">
        <v>0</v>
      </c>
      <c r="K25" s="9">
        <v>6</v>
      </c>
      <c r="L25" s="9">
        <v>0</v>
      </c>
      <c r="M25" s="9">
        <v>0</v>
      </c>
      <c r="N25" s="9">
        <v>0</v>
      </c>
      <c r="O25" s="53"/>
    </row>
    <row r="26" spans="1:15" ht="7.5" customHeight="1">
      <c r="A26" s="79"/>
      <c r="B26" s="79"/>
      <c r="C26" s="79"/>
      <c r="D26" s="79"/>
      <c r="E26" s="79"/>
      <c r="F26" s="79"/>
      <c r="G26" s="79"/>
      <c r="H26" s="79"/>
      <c r="I26" s="79"/>
      <c r="J26" s="79"/>
      <c r="K26" s="79"/>
      <c r="L26" s="79"/>
      <c r="M26" s="79"/>
      <c r="N26" s="79"/>
      <c r="O26" s="76"/>
    </row>
  </sheetData>
  <mergeCells count="9">
    <mergeCell ref="A5:F5"/>
    <mergeCell ref="A1:N1"/>
    <mergeCell ref="A3:C3"/>
    <mergeCell ref="D3:D4"/>
    <mergeCell ref="E3:E4"/>
    <mergeCell ref="F3:F4"/>
    <mergeCell ref="G3:G4"/>
    <mergeCell ref="H3:J3"/>
    <mergeCell ref="K3:N3"/>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7 B7 C7 D7 A8 B8 C8 D8 A9 B9 C9 D9 A10 B10 C10 D10 A12 B12 C12 D12 A14 B14 C14 D14 A16 B16 C16 D16 A18 B18 C18 D18 A20 B20 C20 D20 A22 B22 C22 D22 A24 B24 C24 D24 A25 B25 C25 D25" numberStoredAsText="1"/>
  </ignoredErrors>
</worksheet>
</file>

<file path=xl/worksheets/sheet11.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J1"/>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94" t="s">
        <v>381</v>
      </c>
      <c r="B1" s="127"/>
      <c r="C1" s="127"/>
      <c r="D1" s="127"/>
      <c r="E1" s="127"/>
      <c r="F1" s="127"/>
      <c r="G1" s="127"/>
      <c r="H1" s="127"/>
      <c r="I1" s="127"/>
      <c r="J1" s="128"/>
      <c r="K1" s="18"/>
    </row>
    <row r="2" spans="1:11" ht="15.75" customHeight="1">
      <c r="A2" s="2"/>
      <c r="B2" s="2"/>
      <c r="C2" s="2"/>
      <c r="D2" s="2"/>
      <c r="E2" s="2"/>
      <c r="F2" s="2"/>
      <c r="G2" s="2"/>
      <c r="H2" s="2"/>
      <c r="I2" s="45"/>
      <c r="J2" s="45" t="s">
        <v>1</v>
      </c>
      <c r="K2" s="18"/>
    </row>
    <row r="3" spans="1:11" ht="16.5" customHeight="1">
      <c r="A3" s="92" t="s">
        <v>54</v>
      </c>
      <c r="B3" s="92"/>
      <c r="C3" s="92"/>
      <c r="D3" s="92" t="s">
        <v>56</v>
      </c>
      <c r="E3" s="92" t="s">
        <v>280</v>
      </c>
      <c r="F3" s="92" t="s">
        <v>152</v>
      </c>
      <c r="G3" s="92" t="s">
        <v>281</v>
      </c>
      <c r="H3" s="92" t="s">
        <v>282</v>
      </c>
      <c r="I3" s="92" t="s">
        <v>283</v>
      </c>
      <c r="J3" s="92" t="s">
        <v>5</v>
      </c>
      <c r="K3" s="22"/>
    </row>
    <row r="4" spans="1:11" ht="34.5" customHeight="1">
      <c r="A4" s="5" t="s">
        <v>61</v>
      </c>
      <c r="B4" s="5" t="s">
        <v>62</v>
      </c>
      <c r="C4" s="5" t="s">
        <v>63</v>
      </c>
      <c r="D4" s="92"/>
      <c r="E4" s="92"/>
      <c r="F4" s="92"/>
      <c r="G4" s="92"/>
      <c r="H4" s="92"/>
      <c r="I4" s="92"/>
      <c r="J4" s="92"/>
      <c r="K4" s="22"/>
    </row>
    <row r="5" spans="1:11" ht="22.5" customHeight="1">
      <c r="A5" s="92"/>
      <c r="B5" s="92"/>
      <c r="C5" s="92"/>
      <c r="D5" s="92"/>
      <c r="E5" s="92"/>
      <c r="F5" s="92"/>
      <c r="G5" s="6"/>
      <c r="H5" s="6"/>
      <c r="I5" s="6"/>
      <c r="J5" s="6">
        <v>1185.6600000000001</v>
      </c>
      <c r="K5" s="53"/>
    </row>
    <row r="6" spans="1:11" ht="18" customHeight="1">
      <c r="A6" s="42"/>
      <c r="B6" s="42"/>
      <c r="C6" s="42"/>
      <c r="D6" s="42" t="s">
        <v>382</v>
      </c>
      <c r="E6" s="42"/>
      <c r="F6" s="42"/>
      <c r="G6" s="42"/>
      <c r="H6" s="42"/>
      <c r="I6" s="42"/>
      <c r="J6" s="43">
        <v>1185.6600000000001</v>
      </c>
      <c r="K6" s="53"/>
    </row>
    <row r="7" spans="1:11" ht="18" customHeight="1">
      <c r="A7" s="42"/>
      <c r="B7" s="42"/>
      <c r="C7" s="42"/>
      <c r="D7" s="42"/>
      <c r="E7" s="42"/>
      <c r="F7" s="42" t="s">
        <v>71</v>
      </c>
      <c r="G7" s="42"/>
      <c r="H7" s="42"/>
      <c r="I7" s="42"/>
      <c r="J7" s="43">
        <v>30</v>
      </c>
      <c r="K7" s="53"/>
    </row>
    <row r="8" spans="1:11" ht="18" customHeight="1">
      <c r="A8" s="54" t="s">
        <v>112</v>
      </c>
      <c r="B8" s="54" t="s">
        <v>84</v>
      </c>
      <c r="C8" s="54" t="s">
        <v>82</v>
      </c>
      <c r="D8" s="54" t="s">
        <v>75</v>
      </c>
      <c r="E8" s="54" t="s">
        <v>154</v>
      </c>
      <c r="F8" s="54" t="s">
        <v>76</v>
      </c>
      <c r="G8" s="54" t="s">
        <v>301</v>
      </c>
      <c r="H8" s="54" t="s">
        <v>302</v>
      </c>
      <c r="I8" s="54" t="s">
        <v>303</v>
      </c>
      <c r="J8" s="55">
        <v>30</v>
      </c>
      <c r="K8" s="53"/>
    </row>
    <row r="9" spans="1:11" ht="18" customHeight="1">
      <c r="A9" s="42"/>
      <c r="B9" s="42"/>
      <c r="C9" s="42"/>
      <c r="D9" s="42"/>
      <c r="E9" s="42"/>
      <c r="F9" s="42" t="s">
        <v>167</v>
      </c>
      <c r="G9" s="42"/>
      <c r="H9" s="42"/>
      <c r="I9" s="42"/>
      <c r="J9" s="43">
        <v>59.1</v>
      </c>
      <c r="K9" s="53"/>
    </row>
    <row r="10" spans="1:11" ht="18" customHeight="1">
      <c r="A10" s="54" t="s">
        <v>114</v>
      </c>
      <c r="B10" s="54" t="s">
        <v>116</v>
      </c>
      <c r="C10" s="54" t="s">
        <v>79</v>
      </c>
      <c r="D10" s="54" t="s">
        <v>75</v>
      </c>
      <c r="E10" s="54" t="s">
        <v>168</v>
      </c>
      <c r="F10" s="54" t="s">
        <v>169</v>
      </c>
      <c r="G10" s="54" t="s">
        <v>383</v>
      </c>
      <c r="H10" s="54" t="s">
        <v>384</v>
      </c>
      <c r="I10" s="54" t="s">
        <v>385</v>
      </c>
      <c r="J10" s="55">
        <v>29.1</v>
      </c>
      <c r="K10" s="53"/>
    </row>
    <row r="11" spans="1:11" ht="18" customHeight="1">
      <c r="A11" s="54" t="s">
        <v>114</v>
      </c>
      <c r="B11" s="54" t="s">
        <v>116</v>
      </c>
      <c r="C11" s="54" t="s">
        <v>79</v>
      </c>
      <c r="D11" s="54" t="s">
        <v>75</v>
      </c>
      <c r="E11" s="54" t="s">
        <v>168</v>
      </c>
      <c r="F11" s="54" t="s">
        <v>169</v>
      </c>
      <c r="G11" s="54" t="s">
        <v>386</v>
      </c>
      <c r="H11" s="54" t="s">
        <v>387</v>
      </c>
      <c r="I11" s="54" t="s">
        <v>388</v>
      </c>
      <c r="J11" s="55">
        <v>30</v>
      </c>
      <c r="K11" s="53"/>
    </row>
    <row r="12" spans="1:11" ht="18" customHeight="1">
      <c r="A12" s="42"/>
      <c r="B12" s="42"/>
      <c r="C12" s="42"/>
      <c r="D12" s="42"/>
      <c r="E12" s="42"/>
      <c r="F12" s="42" t="s">
        <v>174</v>
      </c>
      <c r="G12" s="42"/>
      <c r="H12" s="42"/>
      <c r="I12" s="42"/>
      <c r="J12" s="43">
        <v>98.8</v>
      </c>
      <c r="K12" s="53"/>
    </row>
    <row r="13" spans="1:11" ht="18" customHeight="1">
      <c r="A13" s="54" t="s">
        <v>114</v>
      </c>
      <c r="B13" s="54" t="s">
        <v>116</v>
      </c>
      <c r="C13" s="54" t="s">
        <v>79</v>
      </c>
      <c r="D13" s="54" t="s">
        <v>75</v>
      </c>
      <c r="E13" s="54" t="s">
        <v>175</v>
      </c>
      <c r="F13" s="54" t="s">
        <v>176</v>
      </c>
      <c r="G13" s="54" t="s">
        <v>389</v>
      </c>
      <c r="H13" s="54" t="s">
        <v>390</v>
      </c>
      <c r="I13" s="54" t="s">
        <v>391</v>
      </c>
      <c r="J13" s="55">
        <v>47.5</v>
      </c>
      <c r="K13" s="53"/>
    </row>
    <row r="14" spans="1:11" ht="18" customHeight="1">
      <c r="A14" s="54" t="s">
        <v>114</v>
      </c>
      <c r="B14" s="54" t="s">
        <v>116</v>
      </c>
      <c r="C14" s="54" t="s">
        <v>79</v>
      </c>
      <c r="D14" s="54" t="s">
        <v>75</v>
      </c>
      <c r="E14" s="54" t="s">
        <v>175</v>
      </c>
      <c r="F14" s="54" t="s">
        <v>176</v>
      </c>
      <c r="G14" s="54" t="s">
        <v>392</v>
      </c>
      <c r="H14" s="54" t="s">
        <v>393</v>
      </c>
      <c r="I14" s="54" t="s">
        <v>394</v>
      </c>
      <c r="J14" s="55">
        <v>51.3</v>
      </c>
      <c r="K14" s="53"/>
    </row>
    <row r="15" spans="1:11" ht="18" customHeight="1">
      <c r="A15" s="42"/>
      <c r="B15" s="42"/>
      <c r="C15" s="42"/>
      <c r="D15" s="42"/>
      <c r="E15" s="42"/>
      <c r="F15" s="42" t="s">
        <v>178</v>
      </c>
      <c r="G15" s="42"/>
      <c r="H15" s="42"/>
      <c r="I15" s="42"/>
      <c r="J15" s="43">
        <v>74.760000000000005</v>
      </c>
      <c r="K15" s="53"/>
    </row>
    <row r="16" spans="1:11" ht="18" customHeight="1">
      <c r="A16" s="54" t="s">
        <v>114</v>
      </c>
      <c r="B16" s="54" t="s">
        <v>116</v>
      </c>
      <c r="C16" s="54" t="s">
        <v>79</v>
      </c>
      <c r="D16" s="54" t="s">
        <v>75</v>
      </c>
      <c r="E16" s="54" t="s">
        <v>179</v>
      </c>
      <c r="F16" s="54" t="s">
        <v>180</v>
      </c>
      <c r="G16" s="54" t="s">
        <v>395</v>
      </c>
      <c r="H16" s="54" t="s">
        <v>396</v>
      </c>
      <c r="I16" s="54" t="s">
        <v>397</v>
      </c>
      <c r="J16" s="55">
        <v>14.76</v>
      </c>
      <c r="K16" s="53"/>
    </row>
    <row r="17" spans="1:11" ht="18" customHeight="1">
      <c r="A17" s="54" t="s">
        <v>114</v>
      </c>
      <c r="B17" s="54" t="s">
        <v>116</v>
      </c>
      <c r="C17" s="54" t="s">
        <v>79</v>
      </c>
      <c r="D17" s="54" t="s">
        <v>75</v>
      </c>
      <c r="E17" s="54" t="s">
        <v>179</v>
      </c>
      <c r="F17" s="54" t="s">
        <v>180</v>
      </c>
      <c r="G17" s="54" t="s">
        <v>398</v>
      </c>
      <c r="H17" s="54" t="s">
        <v>399</v>
      </c>
      <c r="I17" s="54" t="s">
        <v>400</v>
      </c>
      <c r="J17" s="55">
        <v>30</v>
      </c>
      <c r="K17" s="53"/>
    </row>
    <row r="18" spans="1:11" ht="18" customHeight="1">
      <c r="A18" s="54" t="s">
        <v>114</v>
      </c>
      <c r="B18" s="54" t="s">
        <v>116</v>
      </c>
      <c r="C18" s="54" t="s">
        <v>79</v>
      </c>
      <c r="D18" s="54" t="s">
        <v>75</v>
      </c>
      <c r="E18" s="54" t="s">
        <v>179</v>
      </c>
      <c r="F18" s="54" t="s">
        <v>180</v>
      </c>
      <c r="G18" s="54" t="s">
        <v>401</v>
      </c>
      <c r="H18" s="54" t="s">
        <v>402</v>
      </c>
      <c r="I18" s="54" t="s">
        <v>403</v>
      </c>
      <c r="J18" s="55">
        <v>30</v>
      </c>
      <c r="K18" s="53"/>
    </row>
    <row r="19" spans="1:11" ht="18" customHeight="1">
      <c r="A19" s="42"/>
      <c r="B19" s="42"/>
      <c r="C19" s="42"/>
      <c r="D19" s="42"/>
      <c r="E19" s="42"/>
      <c r="F19" s="42" t="s">
        <v>189</v>
      </c>
      <c r="G19" s="42"/>
      <c r="H19" s="42"/>
      <c r="I19" s="42"/>
      <c r="J19" s="43">
        <v>40</v>
      </c>
      <c r="K19" s="53"/>
    </row>
    <row r="20" spans="1:11" ht="18" customHeight="1">
      <c r="A20" s="54" t="s">
        <v>114</v>
      </c>
      <c r="B20" s="54" t="s">
        <v>116</v>
      </c>
      <c r="C20" s="54" t="s">
        <v>79</v>
      </c>
      <c r="D20" s="54" t="s">
        <v>75</v>
      </c>
      <c r="E20" s="54" t="s">
        <v>190</v>
      </c>
      <c r="F20" s="54" t="s">
        <v>191</v>
      </c>
      <c r="G20" s="54" t="s">
        <v>404</v>
      </c>
      <c r="H20" s="54" t="s">
        <v>405</v>
      </c>
      <c r="I20" s="54" t="s">
        <v>405</v>
      </c>
      <c r="J20" s="55">
        <v>40</v>
      </c>
      <c r="K20" s="53"/>
    </row>
    <row r="21" spans="1:11" ht="18" customHeight="1">
      <c r="A21" s="42"/>
      <c r="B21" s="42"/>
      <c r="C21" s="42"/>
      <c r="D21" s="42"/>
      <c r="E21" s="42"/>
      <c r="F21" s="42" t="s">
        <v>192</v>
      </c>
      <c r="G21" s="42"/>
      <c r="H21" s="42"/>
      <c r="I21" s="42"/>
      <c r="J21" s="43">
        <v>30</v>
      </c>
      <c r="K21" s="53"/>
    </row>
    <row r="22" spans="1:11" ht="18" customHeight="1">
      <c r="A22" s="54" t="s">
        <v>114</v>
      </c>
      <c r="B22" s="54" t="s">
        <v>116</v>
      </c>
      <c r="C22" s="54" t="s">
        <v>79</v>
      </c>
      <c r="D22" s="54" t="s">
        <v>75</v>
      </c>
      <c r="E22" s="54" t="s">
        <v>193</v>
      </c>
      <c r="F22" s="54" t="s">
        <v>194</v>
      </c>
      <c r="G22" s="54" t="s">
        <v>406</v>
      </c>
      <c r="H22" s="54" t="s">
        <v>407</v>
      </c>
      <c r="I22" s="54" t="s">
        <v>408</v>
      </c>
      <c r="J22" s="55">
        <v>30</v>
      </c>
      <c r="K22" s="53"/>
    </row>
    <row r="23" spans="1:11" ht="18" customHeight="1">
      <c r="A23" s="42"/>
      <c r="B23" s="42"/>
      <c r="C23" s="42"/>
      <c r="D23" s="42"/>
      <c r="E23" s="42"/>
      <c r="F23" s="42" t="s">
        <v>197</v>
      </c>
      <c r="G23" s="42"/>
      <c r="H23" s="42"/>
      <c r="I23" s="42"/>
      <c r="J23" s="43">
        <v>50</v>
      </c>
      <c r="K23" s="53"/>
    </row>
    <row r="24" spans="1:11" ht="18" customHeight="1">
      <c r="A24" s="54" t="s">
        <v>114</v>
      </c>
      <c r="B24" s="54" t="s">
        <v>116</v>
      </c>
      <c r="C24" s="54" t="s">
        <v>79</v>
      </c>
      <c r="D24" s="54" t="s">
        <v>75</v>
      </c>
      <c r="E24" s="54" t="s">
        <v>198</v>
      </c>
      <c r="F24" s="54" t="s">
        <v>199</v>
      </c>
      <c r="G24" s="54" t="s">
        <v>409</v>
      </c>
      <c r="H24" s="54" t="s">
        <v>410</v>
      </c>
      <c r="I24" s="54" t="s">
        <v>411</v>
      </c>
      <c r="J24" s="55">
        <v>50</v>
      </c>
      <c r="K24" s="53"/>
    </row>
    <row r="25" spans="1:11" ht="18" customHeight="1">
      <c r="A25" s="42"/>
      <c r="B25" s="42"/>
      <c r="C25" s="42"/>
      <c r="D25" s="42"/>
      <c r="E25" s="42"/>
      <c r="F25" s="42" t="s">
        <v>377</v>
      </c>
      <c r="G25" s="42"/>
      <c r="H25" s="42"/>
      <c r="I25" s="42"/>
      <c r="J25" s="43">
        <v>803</v>
      </c>
      <c r="K25" s="53"/>
    </row>
    <row r="26" spans="1:11" ht="18" customHeight="1">
      <c r="A26" s="54" t="s">
        <v>114</v>
      </c>
      <c r="B26" s="54" t="s">
        <v>88</v>
      </c>
      <c r="C26" s="54" t="s">
        <v>91</v>
      </c>
      <c r="D26" s="54" t="s">
        <v>75</v>
      </c>
      <c r="E26" s="54" t="s">
        <v>378</v>
      </c>
      <c r="F26" s="54" t="s">
        <v>379</v>
      </c>
      <c r="G26" s="54" t="s">
        <v>412</v>
      </c>
      <c r="H26" s="54" t="s">
        <v>413</v>
      </c>
      <c r="I26" s="54" t="s">
        <v>414</v>
      </c>
      <c r="J26" s="55">
        <v>141.68</v>
      </c>
      <c r="K26" s="53"/>
    </row>
    <row r="27" spans="1:11" ht="18" customHeight="1">
      <c r="A27" s="54" t="s">
        <v>114</v>
      </c>
      <c r="B27" s="54" t="s">
        <v>88</v>
      </c>
      <c r="C27" s="54" t="s">
        <v>91</v>
      </c>
      <c r="D27" s="54" t="s">
        <v>75</v>
      </c>
      <c r="E27" s="54" t="s">
        <v>378</v>
      </c>
      <c r="F27" s="54" t="s">
        <v>379</v>
      </c>
      <c r="G27" s="54" t="s">
        <v>415</v>
      </c>
      <c r="H27" s="54" t="s">
        <v>413</v>
      </c>
      <c r="I27" s="54" t="s">
        <v>414</v>
      </c>
      <c r="J27" s="55">
        <v>329.04</v>
      </c>
      <c r="K27" s="53"/>
    </row>
    <row r="28" spans="1:11" ht="18" customHeight="1">
      <c r="A28" s="54" t="s">
        <v>114</v>
      </c>
      <c r="B28" s="54" t="s">
        <v>88</v>
      </c>
      <c r="C28" s="54" t="s">
        <v>91</v>
      </c>
      <c r="D28" s="54" t="s">
        <v>75</v>
      </c>
      <c r="E28" s="54" t="s">
        <v>378</v>
      </c>
      <c r="F28" s="54" t="s">
        <v>379</v>
      </c>
      <c r="G28" s="54" t="s">
        <v>416</v>
      </c>
      <c r="H28" s="54" t="s">
        <v>413</v>
      </c>
      <c r="I28" s="54" t="s">
        <v>414</v>
      </c>
      <c r="J28" s="55">
        <v>167.8</v>
      </c>
      <c r="K28" s="53"/>
    </row>
    <row r="29" spans="1:11" ht="18" customHeight="1">
      <c r="A29" s="54" t="s">
        <v>114</v>
      </c>
      <c r="B29" s="54" t="s">
        <v>88</v>
      </c>
      <c r="C29" s="54" t="s">
        <v>91</v>
      </c>
      <c r="D29" s="54" t="s">
        <v>75</v>
      </c>
      <c r="E29" s="54" t="s">
        <v>378</v>
      </c>
      <c r="F29" s="54" t="s">
        <v>379</v>
      </c>
      <c r="G29" s="54" t="s">
        <v>417</v>
      </c>
      <c r="H29" s="54" t="s">
        <v>413</v>
      </c>
      <c r="I29" s="54" t="s">
        <v>414</v>
      </c>
      <c r="J29" s="55">
        <v>158.47999999999999</v>
      </c>
      <c r="K29" s="53"/>
    </row>
    <row r="30" spans="1:11" ht="18" customHeight="1">
      <c r="A30" s="54" t="s">
        <v>114</v>
      </c>
      <c r="B30" s="54" t="s">
        <v>116</v>
      </c>
      <c r="C30" s="54" t="s">
        <v>79</v>
      </c>
      <c r="D30" s="54" t="s">
        <v>75</v>
      </c>
      <c r="E30" s="54" t="s">
        <v>378</v>
      </c>
      <c r="F30" s="54" t="s">
        <v>379</v>
      </c>
      <c r="G30" s="54" t="s">
        <v>418</v>
      </c>
      <c r="H30" s="54" t="s">
        <v>419</v>
      </c>
      <c r="I30" s="54" t="s">
        <v>420</v>
      </c>
      <c r="J30" s="55">
        <v>6</v>
      </c>
      <c r="K30" s="53"/>
    </row>
    <row r="31" spans="1:11" ht="7.5" customHeight="1">
      <c r="A31" s="28"/>
      <c r="B31" s="28"/>
      <c r="C31" s="28"/>
      <c r="D31" s="28"/>
      <c r="E31" s="28"/>
      <c r="F31" s="28"/>
      <c r="G31" s="28"/>
      <c r="H31" s="28"/>
      <c r="I31" s="28"/>
      <c r="J31" s="28"/>
      <c r="K31" s="18"/>
    </row>
  </sheetData>
  <mergeCells count="10">
    <mergeCell ref="A5:F5"/>
    <mergeCell ref="A1:J1"/>
    <mergeCell ref="A3:C3"/>
    <mergeCell ref="D3:D4"/>
    <mergeCell ref="F3:F4"/>
    <mergeCell ref="G3:G4"/>
    <mergeCell ref="E3:E4"/>
    <mergeCell ref="H3:H4"/>
    <mergeCell ref="I3:I4"/>
    <mergeCell ref="J3:J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ignoredErrors>
    <ignoredError sqref="A8 B8 C8 D8 E8 A10 B10 C10 D10 E10 A11 B11 C11 D11 E11 A13 B13 C13 D13 E13 A14 B14 C14 D14 E14 A16 B16 C16 D16 E16 A17 B17 C17 D17 E17 A18 B18 C18 D18 E18 A20 B20 C20 D20 E20 A22 B22 C22 D22 E22 A24 B24 C24 D24 E24 A26 B26 C26 D26 E26 A27 B27 C27 D27 E27 A28 B28 C28 D28 E28 A29 B29 C29 D29 E29 A30 B30 C30 D30 E30" numberStoredAsText="1"/>
  </ignoredErrors>
</worksheet>
</file>

<file path=xl/worksheets/sheet12.xml><?xml version="1.0" encoding="utf-8"?>
<worksheet xmlns="http://schemas.openxmlformats.org/spreadsheetml/2006/main" xmlns:r="http://schemas.openxmlformats.org/officeDocument/2006/relationships">
  <dimension ref="A1:K12"/>
  <sheetViews>
    <sheetView showGridLines="0" workbookViewId="0">
      <selection sqref="A1:J1"/>
    </sheetView>
  </sheetViews>
  <sheetFormatPr defaultRowHeight="13.5"/>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spans="1:11" ht="24.75" customHeight="1">
      <c r="A1" s="138" t="s">
        <v>421</v>
      </c>
      <c r="B1" s="139"/>
      <c r="C1" s="139"/>
      <c r="D1" s="139"/>
      <c r="E1" s="139"/>
      <c r="F1" s="139"/>
      <c r="G1" s="139"/>
      <c r="H1" s="139"/>
      <c r="I1" s="139"/>
      <c r="J1" s="140"/>
      <c r="K1" s="57"/>
    </row>
    <row r="2" spans="1:11" ht="21" customHeight="1">
      <c r="A2" s="69"/>
      <c r="B2" s="69"/>
      <c r="C2" s="69"/>
      <c r="D2" s="69"/>
      <c r="E2" s="69"/>
      <c r="F2" s="69"/>
      <c r="G2" s="69"/>
      <c r="H2" s="69"/>
      <c r="I2" s="69"/>
      <c r="J2" s="69" t="s">
        <v>1</v>
      </c>
      <c r="K2" s="57"/>
    </row>
    <row r="3" spans="1:11" ht="21.75" customHeight="1">
      <c r="A3" s="141" t="s">
        <v>54</v>
      </c>
      <c r="B3" s="142"/>
      <c r="C3" s="143"/>
      <c r="D3" s="134" t="s">
        <v>56</v>
      </c>
      <c r="E3" s="134" t="s">
        <v>280</v>
      </c>
      <c r="F3" s="134" t="s">
        <v>152</v>
      </c>
      <c r="G3" s="134" t="s">
        <v>281</v>
      </c>
      <c r="H3" s="134" t="s">
        <v>282</v>
      </c>
      <c r="I3" s="134" t="s">
        <v>283</v>
      </c>
      <c r="J3" s="134" t="s">
        <v>5</v>
      </c>
      <c r="K3" s="56"/>
    </row>
    <row r="4" spans="1:11" ht="20.25" customHeight="1">
      <c r="A4" s="66" t="s">
        <v>61</v>
      </c>
      <c r="B4" s="66" t="s">
        <v>62</v>
      </c>
      <c r="C4" s="66" t="s">
        <v>63</v>
      </c>
      <c r="D4" s="108"/>
      <c r="E4" s="108"/>
      <c r="F4" s="108"/>
      <c r="G4" s="108"/>
      <c r="H4" s="108"/>
      <c r="I4" s="108"/>
      <c r="J4" s="108"/>
      <c r="K4" s="56"/>
    </row>
    <row r="5" spans="1:11" ht="17.25" customHeight="1">
      <c r="A5" s="80"/>
      <c r="B5" s="80"/>
      <c r="C5" s="80"/>
      <c r="D5" s="80"/>
      <c r="E5" s="80"/>
      <c r="F5" s="80"/>
      <c r="G5" s="80"/>
      <c r="H5" s="80"/>
      <c r="I5" s="80"/>
      <c r="J5" s="24">
        <v>2264</v>
      </c>
      <c r="K5" s="56"/>
    </row>
    <row r="6" spans="1:11" ht="18" customHeight="1">
      <c r="A6" s="42"/>
      <c r="B6" s="42"/>
      <c r="C6" s="42"/>
      <c r="D6" s="42" t="s">
        <v>359</v>
      </c>
      <c r="E6" s="42"/>
      <c r="F6" s="42"/>
      <c r="G6" s="42"/>
      <c r="H6" s="42"/>
      <c r="I6" s="42"/>
      <c r="J6" s="43">
        <v>2264</v>
      </c>
      <c r="K6" s="53"/>
    </row>
    <row r="7" spans="1:11" ht="18" customHeight="1">
      <c r="A7" s="42"/>
      <c r="B7" s="42"/>
      <c r="C7" s="42"/>
      <c r="D7" s="42"/>
      <c r="E7" s="42"/>
      <c r="F7" s="42" t="s">
        <v>71</v>
      </c>
      <c r="G7" s="42"/>
      <c r="H7" s="42"/>
      <c r="I7" s="42"/>
      <c r="J7" s="43">
        <v>2264</v>
      </c>
      <c r="K7" s="53"/>
    </row>
    <row r="8" spans="1:11" ht="18" customHeight="1">
      <c r="A8" s="8" t="s">
        <v>78</v>
      </c>
      <c r="B8" s="8" t="s">
        <v>90</v>
      </c>
      <c r="C8" s="8" t="s">
        <v>79</v>
      </c>
      <c r="D8" s="8" t="s">
        <v>76</v>
      </c>
      <c r="E8" s="8" t="s">
        <v>154</v>
      </c>
      <c r="F8" s="8" t="s">
        <v>76</v>
      </c>
      <c r="G8" s="8" t="s">
        <v>422</v>
      </c>
      <c r="H8" s="8" t="s">
        <v>423</v>
      </c>
      <c r="I8" s="8" t="s">
        <v>424</v>
      </c>
      <c r="J8" s="9">
        <v>500</v>
      </c>
      <c r="K8" s="53"/>
    </row>
    <row r="9" spans="1:11" ht="18" customHeight="1">
      <c r="A9" s="8" t="s">
        <v>114</v>
      </c>
      <c r="B9" s="8" t="s">
        <v>116</v>
      </c>
      <c r="C9" s="8" t="s">
        <v>79</v>
      </c>
      <c r="D9" s="8" t="s">
        <v>76</v>
      </c>
      <c r="E9" s="8" t="s">
        <v>154</v>
      </c>
      <c r="F9" s="8" t="s">
        <v>76</v>
      </c>
      <c r="G9" s="8" t="s">
        <v>425</v>
      </c>
      <c r="H9" s="8" t="s">
        <v>426</v>
      </c>
      <c r="I9" s="8" t="s">
        <v>427</v>
      </c>
      <c r="J9" s="9">
        <v>700</v>
      </c>
      <c r="K9" s="53"/>
    </row>
    <row r="10" spans="1:11" ht="18" customHeight="1">
      <c r="A10" s="8" t="s">
        <v>114</v>
      </c>
      <c r="B10" s="8" t="s">
        <v>116</v>
      </c>
      <c r="C10" s="8" t="s">
        <v>79</v>
      </c>
      <c r="D10" s="8" t="s">
        <v>76</v>
      </c>
      <c r="E10" s="8" t="s">
        <v>154</v>
      </c>
      <c r="F10" s="8" t="s">
        <v>76</v>
      </c>
      <c r="G10" s="8" t="s">
        <v>428</v>
      </c>
      <c r="H10" s="8" t="s">
        <v>429</v>
      </c>
      <c r="I10" s="8"/>
      <c r="J10" s="9">
        <v>857</v>
      </c>
      <c r="K10" s="53"/>
    </row>
    <row r="11" spans="1:11" ht="18" customHeight="1">
      <c r="A11" s="8" t="s">
        <v>114</v>
      </c>
      <c r="B11" s="8" t="s">
        <v>116</v>
      </c>
      <c r="C11" s="8" t="s">
        <v>79</v>
      </c>
      <c r="D11" s="8" t="s">
        <v>76</v>
      </c>
      <c r="E11" s="8" t="s">
        <v>154</v>
      </c>
      <c r="F11" s="8" t="s">
        <v>76</v>
      </c>
      <c r="G11" s="8" t="s">
        <v>430</v>
      </c>
      <c r="H11" s="8" t="s">
        <v>431</v>
      </c>
      <c r="I11" s="8"/>
      <c r="J11" s="9">
        <v>207</v>
      </c>
      <c r="K11" s="53"/>
    </row>
    <row r="12" spans="1:11" ht="18" customHeight="1">
      <c r="A12" s="70"/>
      <c r="B12" s="70"/>
      <c r="C12" s="70"/>
      <c r="D12" s="70"/>
      <c r="E12" s="70"/>
      <c r="F12" s="70"/>
      <c r="G12" s="70"/>
      <c r="H12" s="70"/>
      <c r="I12" s="70"/>
      <c r="J12" s="70"/>
      <c r="K12" s="71"/>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B8 C8 E8 A9 B9 C9 E9 A10 B10 C10 E10 A11 B11 C11 E11" numberStoredAsText="1"/>
  </ignoredErrors>
</worksheet>
</file>

<file path=xl/worksheets/sheet13.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9" t="s">
        <v>432</v>
      </c>
      <c r="B1" s="152"/>
      <c r="C1" s="152"/>
      <c r="D1" s="153"/>
      <c r="E1" s="18"/>
    </row>
    <row r="2" spans="1:5" ht="33" customHeight="1">
      <c r="A2" s="155"/>
      <c r="B2" s="156"/>
      <c r="C2" s="157"/>
      <c r="D2" s="81" t="s">
        <v>1</v>
      </c>
      <c r="E2" s="18"/>
    </row>
    <row r="3" spans="1:5" ht="13.5" customHeight="1">
      <c r="A3" s="154" t="s">
        <v>54</v>
      </c>
      <c r="B3" s="154"/>
      <c r="C3" s="112" t="s">
        <v>57</v>
      </c>
      <c r="D3" s="112" t="s">
        <v>433</v>
      </c>
      <c r="E3" s="22"/>
    </row>
    <row r="4" spans="1:5" ht="18.75" customHeight="1">
      <c r="A4" s="60" t="s">
        <v>61</v>
      </c>
      <c r="B4" s="60" t="s">
        <v>62</v>
      </c>
      <c r="C4" s="112"/>
      <c r="D4" s="112"/>
      <c r="E4" s="22"/>
    </row>
    <row r="5" spans="1:5" ht="15.75" customHeight="1">
      <c r="A5" s="82">
        <v>302</v>
      </c>
      <c r="B5" s="82">
        <v>1</v>
      </c>
      <c r="C5" s="83" t="s">
        <v>237</v>
      </c>
      <c r="D5" s="49">
        <v>40.92</v>
      </c>
      <c r="E5" s="22"/>
    </row>
    <row r="6" spans="1:5" ht="15.75" customHeight="1">
      <c r="A6" s="82">
        <v>302</v>
      </c>
      <c r="B6" s="82">
        <v>2</v>
      </c>
      <c r="C6" s="83" t="s">
        <v>239</v>
      </c>
      <c r="D6" s="49">
        <v>3.58</v>
      </c>
      <c r="E6" s="22"/>
    </row>
    <row r="7" spans="1:5" ht="15.75" customHeight="1">
      <c r="A7" s="82">
        <v>302</v>
      </c>
      <c r="B7" s="82">
        <v>5</v>
      </c>
      <c r="C7" s="83" t="s">
        <v>245</v>
      </c>
      <c r="D7" s="49"/>
      <c r="E7" s="22"/>
    </row>
    <row r="8" spans="1:5" ht="19.5" customHeight="1">
      <c r="A8" s="82">
        <v>302</v>
      </c>
      <c r="B8" s="82">
        <v>6</v>
      </c>
      <c r="C8" s="83" t="s">
        <v>247</v>
      </c>
      <c r="D8" s="49"/>
      <c r="E8" s="22"/>
    </row>
    <row r="9" spans="1:5" ht="15.75" customHeight="1">
      <c r="A9" s="82">
        <v>302</v>
      </c>
      <c r="B9" s="82">
        <v>7</v>
      </c>
      <c r="C9" s="83" t="s">
        <v>249</v>
      </c>
      <c r="D9" s="49">
        <v>0.5</v>
      </c>
      <c r="E9" s="22"/>
    </row>
    <row r="10" spans="1:5" ht="15.75" customHeight="1">
      <c r="A10" s="82">
        <v>302</v>
      </c>
      <c r="B10" s="82">
        <v>8</v>
      </c>
      <c r="C10" s="83" t="s">
        <v>251</v>
      </c>
      <c r="D10" s="49"/>
      <c r="E10" s="22"/>
    </row>
    <row r="11" spans="1:5" ht="15.75" customHeight="1">
      <c r="A11" s="82">
        <v>302</v>
      </c>
      <c r="B11" s="82">
        <v>9</v>
      </c>
      <c r="C11" s="83" t="s">
        <v>253</v>
      </c>
      <c r="D11" s="49"/>
      <c r="E11" s="22"/>
    </row>
    <row r="12" spans="1:5" ht="15.75" customHeight="1">
      <c r="A12" s="82">
        <v>302</v>
      </c>
      <c r="B12" s="82">
        <v>11</v>
      </c>
      <c r="C12" s="83" t="s">
        <v>255</v>
      </c>
      <c r="D12" s="49">
        <v>34.5</v>
      </c>
      <c r="E12" s="22"/>
    </row>
    <row r="13" spans="1:5" ht="15.75" customHeight="1">
      <c r="A13" s="82">
        <v>302</v>
      </c>
      <c r="B13" s="82">
        <v>13</v>
      </c>
      <c r="C13" s="83" t="s">
        <v>259</v>
      </c>
      <c r="D13" s="49"/>
      <c r="E13" s="22"/>
    </row>
    <row r="14" spans="1:5" ht="15.75" customHeight="1">
      <c r="A14" s="82">
        <v>302</v>
      </c>
      <c r="B14" s="82">
        <v>15</v>
      </c>
      <c r="C14" s="83" t="s">
        <v>263</v>
      </c>
      <c r="D14" s="49">
        <v>7.1</v>
      </c>
      <c r="E14" s="22"/>
    </row>
    <row r="15" spans="1:5" ht="15.75" customHeight="1">
      <c r="A15" s="82">
        <v>302</v>
      </c>
      <c r="B15" s="82">
        <v>18</v>
      </c>
      <c r="C15" s="83" t="s">
        <v>267</v>
      </c>
      <c r="D15" s="49"/>
      <c r="E15" s="22"/>
    </row>
    <row r="16" spans="1:5" ht="15.75" customHeight="1">
      <c r="A16" s="82">
        <v>302</v>
      </c>
      <c r="B16" s="82">
        <v>24</v>
      </c>
      <c r="C16" s="83" t="s">
        <v>268</v>
      </c>
      <c r="D16" s="49"/>
      <c r="E16" s="22"/>
    </row>
    <row r="17" spans="1:5" ht="15.75" customHeight="1">
      <c r="A17" s="82">
        <v>310</v>
      </c>
      <c r="B17" s="82">
        <v>2</v>
      </c>
      <c r="C17" s="83" t="s">
        <v>434</v>
      </c>
      <c r="D17" s="49"/>
      <c r="E17" s="22"/>
    </row>
    <row r="18" spans="1:5" ht="15.75" customHeight="1">
      <c r="A18" s="82">
        <v>302</v>
      </c>
      <c r="B18" s="82">
        <v>29</v>
      </c>
      <c r="C18" s="83" t="s">
        <v>273</v>
      </c>
      <c r="D18" s="49">
        <v>9.32</v>
      </c>
      <c r="E18" s="22"/>
    </row>
    <row r="19" spans="1:5" ht="15.75" customHeight="1">
      <c r="A19" s="82">
        <v>302</v>
      </c>
      <c r="B19" s="82">
        <v>31</v>
      </c>
      <c r="C19" s="83" t="s">
        <v>274</v>
      </c>
      <c r="D19" s="49">
        <v>17.600000000000001</v>
      </c>
      <c r="E19" s="22"/>
    </row>
    <row r="20" spans="1:5" ht="15.75" customHeight="1">
      <c r="A20" s="82">
        <v>302</v>
      </c>
      <c r="B20" s="82">
        <v>99</v>
      </c>
      <c r="C20" s="83" t="s">
        <v>277</v>
      </c>
      <c r="D20" s="49">
        <v>9.31</v>
      </c>
      <c r="E20" s="22"/>
    </row>
    <row r="21" spans="1:5" ht="14.25" customHeight="1">
      <c r="A21" s="84"/>
      <c r="B21" s="84"/>
      <c r="C21" s="85"/>
      <c r="D21" s="49"/>
      <c r="E21" s="22"/>
    </row>
    <row r="22" spans="1:5" ht="14.25" customHeight="1">
      <c r="A22" s="84"/>
      <c r="B22" s="84"/>
      <c r="C22" s="85"/>
      <c r="D22" s="49"/>
      <c r="E22" s="22"/>
    </row>
    <row r="23" spans="1:5" ht="14.25" customHeight="1">
      <c r="A23" s="84"/>
      <c r="B23" s="84"/>
      <c r="C23" s="86" t="s">
        <v>435</v>
      </c>
      <c r="D23" s="6">
        <v>122.83</v>
      </c>
      <c r="E23" s="22"/>
    </row>
    <row r="24" spans="1:5" ht="7.5" customHeight="1">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I51"/>
  <sheetViews>
    <sheetView showGridLines="0" topLeftCell="A34" workbookViewId="0">
      <selection activeCell="C68" sqref="C68"/>
    </sheetView>
  </sheetViews>
  <sheetFormatPr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c r="A1" s="144" t="s">
        <v>436</v>
      </c>
      <c r="B1" s="146"/>
      <c r="C1" s="146"/>
      <c r="D1" s="146"/>
      <c r="E1" s="146"/>
      <c r="F1" s="146"/>
      <c r="G1" s="146"/>
      <c r="H1" s="147"/>
      <c r="I1" s="18"/>
    </row>
    <row r="2" spans="1:9" ht="18" customHeight="1">
      <c r="A2" s="73"/>
      <c r="B2" s="73"/>
      <c r="C2" s="73"/>
      <c r="D2" s="73"/>
      <c r="E2" s="73"/>
      <c r="F2" s="73"/>
      <c r="G2" s="73"/>
      <c r="H2" s="73" t="s">
        <v>1</v>
      </c>
      <c r="I2" s="18"/>
    </row>
    <row r="3" spans="1:9" ht="23.25" customHeight="1">
      <c r="A3" s="159" t="s">
        <v>280</v>
      </c>
      <c r="B3" s="159" t="s">
        <v>152</v>
      </c>
      <c r="C3" s="159" t="s">
        <v>437</v>
      </c>
      <c r="D3" s="159" t="s">
        <v>438</v>
      </c>
      <c r="E3" s="158"/>
      <c r="F3" s="159" t="s">
        <v>439</v>
      </c>
      <c r="G3" s="159" t="s">
        <v>5</v>
      </c>
      <c r="H3" s="159" t="s">
        <v>440</v>
      </c>
      <c r="I3" s="22"/>
    </row>
    <row r="4" spans="1:9" ht="30" customHeight="1">
      <c r="A4" s="158"/>
      <c r="B4" s="158"/>
      <c r="C4" s="158"/>
      <c r="D4" s="87" t="s">
        <v>441</v>
      </c>
      <c r="E4" s="87" t="s">
        <v>442</v>
      </c>
      <c r="F4" s="148"/>
      <c r="G4" s="148"/>
      <c r="H4" s="148"/>
      <c r="I4" s="22"/>
    </row>
    <row r="5" spans="1:9" ht="18" customHeight="1">
      <c r="A5" s="74">
        <v>1</v>
      </c>
      <c r="B5" s="74">
        <v>2</v>
      </c>
      <c r="C5" s="74">
        <v>3</v>
      </c>
      <c r="D5" s="74">
        <v>4</v>
      </c>
      <c r="E5" s="74">
        <v>5</v>
      </c>
      <c r="F5" s="74">
        <v>6</v>
      </c>
      <c r="G5" s="74">
        <v>7</v>
      </c>
      <c r="H5" s="74">
        <v>8</v>
      </c>
      <c r="I5" s="22"/>
    </row>
    <row r="6" spans="1:9" ht="18" customHeight="1">
      <c r="A6" s="92" t="s">
        <v>6</v>
      </c>
      <c r="B6" s="158"/>
      <c r="C6" s="158"/>
      <c r="D6" s="158"/>
      <c r="E6" s="158"/>
      <c r="F6" s="158"/>
      <c r="G6" s="9">
        <v>437.09</v>
      </c>
      <c r="H6" s="9">
        <v>59.66</v>
      </c>
      <c r="I6" s="53"/>
    </row>
    <row r="7" spans="1:9" ht="18" customHeight="1">
      <c r="A7" s="42"/>
      <c r="B7" s="42" t="s">
        <v>71</v>
      </c>
      <c r="C7" s="42"/>
      <c r="D7" s="42"/>
      <c r="E7" s="42"/>
      <c r="F7" s="42"/>
      <c r="G7" s="43">
        <v>83.9</v>
      </c>
      <c r="H7" s="43">
        <v>11.2</v>
      </c>
      <c r="I7" s="53"/>
    </row>
    <row r="8" spans="1:9" ht="18" customHeight="1">
      <c r="A8" s="8" t="s">
        <v>154</v>
      </c>
      <c r="B8" s="8" t="s">
        <v>76</v>
      </c>
      <c r="C8" s="8" t="s">
        <v>443</v>
      </c>
      <c r="D8" s="8" t="s">
        <v>444</v>
      </c>
      <c r="E8" s="8" t="s">
        <v>445</v>
      </c>
      <c r="F8" s="8" t="s">
        <v>446</v>
      </c>
      <c r="G8" s="9">
        <v>16.3</v>
      </c>
      <c r="H8" s="9"/>
      <c r="I8" s="53"/>
    </row>
    <row r="9" spans="1:9" ht="18" customHeight="1">
      <c r="A9" s="8" t="s">
        <v>154</v>
      </c>
      <c r="B9" s="8" t="s">
        <v>76</v>
      </c>
      <c r="C9" s="8" t="s">
        <v>447</v>
      </c>
      <c r="D9" s="8" t="s">
        <v>448</v>
      </c>
      <c r="E9" s="8" t="s">
        <v>445</v>
      </c>
      <c r="F9" s="8" t="s">
        <v>446</v>
      </c>
      <c r="G9" s="9">
        <v>23.4</v>
      </c>
      <c r="H9" s="9"/>
      <c r="I9" s="53"/>
    </row>
    <row r="10" spans="1:9" ht="18" customHeight="1">
      <c r="A10" s="8" t="s">
        <v>154</v>
      </c>
      <c r="B10" s="8" t="s">
        <v>76</v>
      </c>
      <c r="C10" s="8" t="s">
        <v>289</v>
      </c>
      <c r="D10" s="8" t="s">
        <v>449</v>
      </c>
      <c r="E10" s="8" t="s">
        <v>450</v>
      </c>
      <c r="F10" s="8" t="s">
        <v>451</v>
      </c>
      <c r="G10" s="9">
        <v>1.8</v>
      </c>
      <c r="H10" s="9">
        <v>1.8</v>
      </c>
      <c r="I10" s="53"/>
    </row>
    <row r="11" spans="1:9" ht="18" customHeight="1">
      <c r="A11" s="8" t="s">
        <v>154</v>
      </c>
      <c r="B11" s="8" t="s">
        <v>76</v>
      </c>
      <c r="C11" s="8" t="s">
        <v>452</v>
      </c>
      <c r="D11" s="8" t="s">
        <v>448</v>
      </c>
      <c r="E11" s="8" t="s">
        <v>445</v>
      </c>
      <c r="F11" s="8" t="s">
        <v>451</v>
      </c>
      <c r="G11" s="9">
        <v>20</v>
      </c>
      <c r="H11" s="9"/>
      <c r="I11" s="53"/>
    </row>
    <row r="12" spans="1:9" ht="18" customHeight="1">
      <c r="A12" s="8" t="s">
        <v>154</v>
      </c>
      <c r="B12" s="8" t="s">
        <v>76</v>
      </c>
      <c r="C12" s="8" t="s">
        <v>289</v>
      </c>
      <c r="D12" s="8" t="s">
        <v>453</v>
      </c>
      <c r="E12" s="8" t="s">
        <v>445</v>
      </c>
      <c r="F12" s="8" t="s">
        <v>451</v>
      </c>
      <c r="G12" s="9">
        <v>1.1000000000000001</v>
      </c>
      <c r="H12" s="9">
        <v>1.1000000000000001</v>
      </c>
      <c r="I12" s="53"/>
    </row>
    <row r="13" spans="1:9" ht="18" customHeight="1">
      <c r="A13" s="8" t="s">
        <v>154</v>
      </c>
      <c r="B13" s="8" t="s">
        <v>76</v>
      </c>
      <c r="C13" s="8" t="s">
        <v>301</v>
      </c>
      <c r="D13" s="8" t="s">
        <v>453</v>
      </c>
      <c r="E13" s="8" t="s">
        <v>445</v>
      </c>
      <c r="F13" s="8" t="s">
        <v>451</v>
      </c>
      <c r="G13" s="9">
        <v>0.3</v>
      </c>
      <c r="H13" s="9">
        <v>0.3</v>
      </c>
      <c r="I13" s="53"/>
    </row>
    <row r="14" spans="1:9" ht="18" customHeight="1">
      <c r="A14" s="8" t="s">
        <v>154</v>
      </c>
      <c r="B14" s="8" t="s">
        <v>76</v>
      </c>
      <c r="C14" s="8" t="s">
        <v>286</v>
      </c>
      <c r="D14" s="8" t="s">
        <v>453</v>
      </c>
      <c r="E14" s="8" t="s">
        <v>445</v>
      </c>
      <c r="F14" s="8" t="s">
        <v>451</v>
      </c>
      <c r="G14" s="9">
        <v>5</v>
      </c>
      <c r="H14" s="9">
        <v>5</v>
      </c>
      <c r="I14" s="53"/>
    </row>
    <row r="15" spans="1:9" ht="18" customHeight="1">
      <c r="A15" s="8" t="s">
        <v>154</v>
      </c>
      <c r="B15" s="8" t="s">
        <v>76</v>
      </c>
      <c r="C15" s="8" t="s">
        <v>298</v>
      </c>
      <c r="D15" s="8" t="s">
        <v>453</v>
      </c>
      <c r="E15" s="8" t="s">
        <v>445</v>
      </c>
      <c r="F15" s="8" t="s">
        <v>451</v>
      </c>
      <c r="G15" s="9">
        <v>3</v>
      </c>
      <c r="H15" s="9">
        <v>3</v>
      </c>
      <c r="I15" s="53"/>
    </row>
    <row r="16" spans="1:9" ht="18" customHeight="1">
      <c r="A16" s="8" t="s">
        <v>154</v>
      </c>
      <c r="B16" s="8" t="s">
        <v>76</v>
      </c>
      <c r="C16" s="8" t="s">
        <v>447</v>
      </c>
      <c r="D16" s="8" t="s">
        <v>448</v>
      </c>
      <c r="E16" s="8" t="s">
        <v>445</v>
      </c>
      <c r="F16" s="8" t="s">
        <v>70</v>
      </c>
      <c r="G16" s="9">
        <v>8</v>
      </c>
      <c r="H16" s="9"/>
      <c r="I16" s="53"/>
    </row>
    <row r="17" spans="1:9" ht="18" customHeight="1">
      <c r="A17" s="8" t="s">
        <v>154</v>
      </c>
      <c r="B17" s="8" t="s">
        <v>76</v>
      </c>
      <c r="C17" s="8" t="s">
        <v>301</v>
      </c>
      <c r="D17" s="8" t="s">
        <v>448</v>
      </c>
      <c r="E17" s="8" t="s">
        <v>445</v>
      </c>
      <c r="F17" s="8" t="s">
        <v>70</v>
      </c>
      <c r="G17" s="9">
        <v>5</v>
      </c>
      <c r="H17" s="9"/>
      <c r="I17" s="53"/>
    </row>
    <row r="18" spans="1:9" ht="18" customHeight="1">
      <c r="A18" s="42"/>
      <c r="B18" s="42" t="s">
        <v>167</v>
      </c>
      <c r="C18" s="42"/>
      <c r="D18" s="42"/>
      <c r="E18" s="42"/>
      <c r="F18" s="42"/>
      <c r="G18" s="43">
        <v>54.49</v>
      </c>
      <c r="H18" s="43">
        <v>20.66</v>
      </c>
      <c r="I18" s="53"/>
    </row>
    <row r="19" spans="1:9" ht="18" customHeight="1">
      <c r="A19" s="8" t="s">
        <v>168</v>
      </c>
      <c r="B19" s="8" t="s">
        <v>169</v>
      </c>
      <c r="C19" s="8" t="s">
        <v>386</v>
      </c>
      <c r="D19" s="8" t="s">
        <v>454</v>
      </c>
      <c r="E19" s="8" t="s">
        <v>455</v>
      </c>
      <c r="F19" s="8" t="s">
        <v>446</v>
      </c>
      <c r="G19" s="9">
        <v>30</v>
      </c>
      <c r="H19" s="9"/>
      <c r="I19" s="53"/>
    </row>
    <row r="20" spans="1:9" ht="18" customHeight="1">
      <c r="A20" s="8" t="s">
        <v>168</v>
      </c>
      <c r="B20" s="8" t="s">
        <v>169</v>
      </c>
      <c r="C20" s="8" t="s">
        <v>304</v>
      </c>
      <c r="D20" s="8" t="s">
        <v>444</v>
      </c>
      <c r="E20" s="8" t="s">
        <v>445</v>
      </c>
      <c r="F20" s="8" t="s">
        <v>446</v>
      </c>
      <c r="G20" s="9">
        <v>10</v>
      </c>
      <c r="H20" s="9">
        <v>10</v>
      </c>
      <c r="I20" s="53"/>
    </row>
    <row r="21" spans="1:9" ht="18" customHeight="1">
      <c r="A21" s="8" t="s">
        <v>168</v>
      </c>
      <c r="B21" s="8" t="s">
        <v>169</v>
      </c>
      <c r="C21" s="8" t="s">
        <v>310</v>
      </c>
      <c r="D21" s="8" t="s">
        <v>456</v>
      </c>
      <c r="E21" s="8" t="s">
        <v>456</v>
      </c>
      <c r="F21" s="8" t="s">
        <v>451</v>
      </c>
      <c r="G21" s="9">
        <v>5</v>
      </c>
      <c r="H21" s="9">
        <v>5</v>
      </c>
      <c r="I21" s="53"/>
    </row>
    <row r="22" spans="1:9" ht="18" customHeight="1">
      <c r="A22" s="8" t="s">
        <v>168</v>
      </c>
      <c r="B22" s="8" t="s">
        <v>169</v>
      </c>
      <c r="C22" s="8" t="s">
        <v>310</v>
      </c>
      <c r="D22" s="8" t="s">
        <v>457</v>
      </c>
      <c r="E22" s="8" t="s">
        <v>458</v>
      </c>
      <c r="F22" s="8" t="s">
        <v>451</v>
      </c>
      <c r="G22" s="9">
        <v>0.2</v>
      </c>
      <c r="H22" s="9">
        <v>0.2</v>
      </c>
      <c r="I22" s="53"/>
    </row>
    <row r="23" spans="1:9" ht="18" customHeight="1">
      <c r="A23" s="8" t="s">
        <v>168</v>
      </c>
      <c r="B23" s="8" t="s">
        <v>169</v>
      </c>
      <c r="C23" s="8" t="s">
        <v>310</v>
      </c>
      <c r="D23" s="8" t="s">
        <v>459</v>
      </c>
      <c r="E23" s="8" t="s">
        <v>460</v>
      </c>
      <c r="F23" s="8" t="s">
        <v>451</v>
      </c>
      <c r="G23" s="9">
        <v>0.36</v>
      </c>
      <c r="H23" s="9">
        <v>0.36</v>
      </c>
      <c r="I23" s="53"/>
    </row>
    <row r="24" spans="1:9" ht="18" customHeight="1">
      <c r="A24" s="8" t="s">
        <v>168</v>
      </c>
      <c r="B24" s="8" t="s">
        <v>169</v>
      </c>
      <c r="C24" s="8" t="s">
        <v>383</v>
      </c>
      <c r="D24" s="8" t="s">
        <v>461</v>
      </c>
      <c r="E24" s="8" t="s">
        <v>445</v>
      </c>
      <c r="F24" s="8" t="s">
        <v>451</v>
      </c>
      <c r="G24" s="9">
        <v>3.83</v>
      </c>
      <c r="H24" s="9"/>
      <c r="I24" s="53"/>
    </row>
    <row r="25" spans="1:9" ht="18" customHeight="1">
      <c r="A25" s="8" t="s">
        <v>168</v>
      </c>
      <c r="B25" s="8" t="s">
        <v>169</v>
      </c>
      <c r="C25" s="8" t="s">
        <v>310</v>
      </c>
      <c r="D25" s="8" t="s">
        <v>462</v>
      </c>
      <c r="E25" s="8" t="s">
        <v>463</v>
      </c>
      <c r="F25" s="8" t="s">
        <v>451</v>
      </c>
      <c r="G25" s="9">
        <v>2.1</v>
      </c>
      <c r="H25" s="9">
        <v>2.1</v>
      </c>
      <c r="I25" s="53"/>
    </row>
    <row r="26" spans="1:9" ht="18" customHeight="1">
      <c r="A26" s="8" t="s">
        <v>168</v>
      </c>
      <c r="B26" s="8" t="s">
        <v>169</v>
      </c>
      <c r="C26" s="8" t="s">
        <v>310</v>
      </c>
      <c r="D26" s="8" t="s">
        <v>448</v>
      </c>
      <c r="E26" s="8" t="s">
        <v>445</v>
      </c>
      <c r="F26" s="8" t="s">
        <v>70</v>
      </c>
      <c r="G26" s="9">
        <v>3</v>
      </c>
      <c r="H26" s="9">
        <v>3</v>
      </c>
      <c r="I26" s="53"/>
    </row>
    <row r="27" spans="1:9" ht="18" customHeight="1">
      <c r="A27" s="42"/>
      <c r="B27" s="42" t="s">
        <v>174</v>
      </c>
      <c r="C27" s="42"/>
      <c r="D27" s="42"/>
      <c r="E27" s="42"/>
      <c r="F27" s="42"/>
      <c r="G27" s="43">
        <v>150.9</v>
      </c>
      <c r="H27" s="43">
        <v>5</v>
      </c>
      <c r="I27" s="53"/>
    </row>
    <row r="28" spans="1:9" ht="18" customHeight="1">
      <c r="A28" s="8" t="s">
        <v>175</v>
      </c>
      <c r="B28" s="8" t="s">
        <v>176</v>
      </c>
      <c r="C28" s="8" t="s">
        <v>430</v>
      </c>
      <c r="D28" s="8" t="s">
        <v>444</v>
      </c>
      <c r="E28" s="8" t="s">
        <v>464</v>
      </c>
      <c r="F28" s="8" t="s">
        <v>446</v>
      </c>
      <c r="G28" s="9">
        <v>40</v>
      </c>
      <c r="H28" s="9"/>
      <c r="I28" s="53"/>
    </row>
    <row r="29" spans="1:9" ht="18" customHeight="1">
      <c r="A29" s="8" t="s">
        <v>175</v>
      </c>
      <c r="B29" s="8" t="s">
        <v>176</v>
      </c>
      <c r="C29" s="8" t="s">
        <v>465</v>
      </c>
      <c r="D29" s="8" t="s">
        <v>461</v>
      </c>
      <c r="E29" s="8" t="s">
        <v>466</v>
      </c>
      <c r="F29" s="8" t="s">
        <v>446</v>
      </c>
      <c r="G29" s="9">
        <v>25.3</v>
      </c>
      <c r="H29" s="9"/>
      <c r="I29" s="53"/>
    </row>
    <row r="30" spans="1:9" ht="18" customHeight="1">
      <c r="A30" s="8" t="s">
        <v>175</v>
      </c>
      <c r="B30" s="8" t="s">
        <v>176</v>
      </c>
      <c r="C30" s="8" t="s">
        <v>465</v>
      </c>
      <c r="D30" s="8" t="s">
        <v>461</v>
      </c>
      <c r="E30" s="8" t="s">
        <v>466</v>
      </c>
      <c r="F30" s="8" t="s">
        <v>446</v>
      </c>
      <c r="G30" s="9">
        <v>7</v>
      </c>
      <c r="H30" s="9"/>
      <c r="I30" s="53"/>
    </row>
    <row r="31" spans="1:9" ht="18" customHeight="1">
      <c r="A31" s="8" t="s">
        <v>175</v>
      </c>
      <c r="B31" s="8" t="s">
        <v>176</v>
      </c>
      <c r="C31" s="8" t="s">
        <v>467</v>
      </c>
      <c r="D31" s="8" t="s">
        <v>461</v>
      </c>
      <c r="E31" s="8" t="s">
        <v>466</v>
      </c>
      <c r="F31" s="8" t="s">
        <v>446</v>
      </c>
      <c r="G31" s="9">
        <v>44</v>
      </c>
      <c r="H31" s="9"/>
      <c r="I31" s="53"/>
    </row>
    <row r="32" spans="1:9" ht="18" customHeight="1">
      <c r="A32" s="8" t="s">
        <v>175</v>
      </c>
      <c r="B32" s="8" t="s">
        <v>176</v>
      </c>
      <c r="C32" s="8" t="s">
        <v>467</v>
      </c>
      <c r="D32" s="8" t="s">
        <v>461</v>
      </c>
      <c r="E32" s="8" t="s">
        <v>466</v>
      </c>
      <c r="F32" s="8" t="s">
        <v>446</v>
      </c>
      <c r="G32" s="9">
        <v>29.6</v>
      </c>
      <c r="H32" s="9"/>
      <c r="I32" s="53"/>
    </row>
    <row r="33" spans="1:9" ht="18" customHeight="1">
      <c r="A33" s="8" t="s">
        <v>175</v>
      </c>
      <c r="B33" s="8" t="s">
        <v>176</v>
      </c>
      <c r="C33" s="8" t="s">
        <v>304</v>
      </c>
      <c r="D33" s="8" t="s">
        <v>449</v>
      </c>
      <c r="E33" s="8" t="s">
        <v>468</v>
      </c>
      <c r="F33" s="8" t="s">
        <v>70</v>
      </c>
      <c r="G33" s="9">
        <v>5</v>
      </c>
      <c r="H33" s="9">
        <v>5</v>
      </c>
      <c r="I33" s="53"/>
    </row>
    <row r="34" spans="1:9" ht="18" customHeight="1">
      <c r="A34" s="42"/>
      <c r="B34" s="42" t="s">
        <v>186</v>
      </c>
      <c r="C34" s="42"/>
      <c r="D34" s="42"/>
      <c r="E34" s="42"/>
      <c r="F34" s="42"/>
      <c r="G34" s="43">
        <v>19</v>
      </c>
      <c r="H34" s="43">
        <v>19</v>
      </c>
      <c r="I34" s="53"/>
    </row>
    <row r="35" spans="1:9" ht="18" customHeight="1">
      <c r="A35" s="8" t="s">
        <v>187</v>
      </c>
      <c r="B35" s="8" t="s">
        <v>188</v>
      </c>
      <c r="C35" s="8" t="s">
        <v>327</v>
      </c>
      <c r="D35" s="8" t="s">
        <v>469</v>
      </c>
      <c r="E35" s="8" t="s">
        <v>445</v>
      </c>
      <c r="F35" s="8" t="s">
        <v>70</v>
      </c>
      <c r="G35" s="9">
        <v>19</v>
      </c>
      <c r="H35" s="9">
        <v>19</v>
      </c>
      <c r="I35" s="53"/>
    </row>
    <row r="36" spans="1:9" ht="18" customHeight="1">
      <c r="A36" s="42"/>
      <c r="B36" s="42" t="s">
        <v>189</v>
      </c>
      <c r="C36" s="42"/>
      <c r="D36" s="42"/>
      <c r="E36" s="42"/>
      <c r="F36" s="42"/>
      <c r="G36" s="43">
        <v>40</v>
      </c>
      <c r="H36" s="43"/>
      <c r="I36" s="53"/>
    </row>
    <row r="37" spans="1:9" ht="18" customHeight="1">
      <c r="A37" s="8" t="s">
        <v>190</v>
      </c>
      <c r="B37" s="8" t="s">
        <v>191</v>
      </c>
      <c r="C37" s="8" t="s">
        <v>404</v>
      </c>
      <c r="D37" s="8" t="s">
        <v>444</v>
      </c>
      <c r="E37" s="8" t="s">
        <v>470</v>
      </c>
      <c r="F37" s="8" t="s">
        <v>471</v>
      </c>
      <c r="G37" s="9">
        <v>40</v>
      </c>
      <c r="H37" s="9"/>
      <c r="I37" s="53"/>
    </row>
    <row r="38" spans="1:9" ht="18" customHeight="1">
      <c r="A38" s="42"/>
      <c r="B38" s="42" t="s">
        <v>197</v>
      </c>
      <c r="C38" s="42"/>
      <c r="D38" s="42"/>
      <c r="E38" s="42"/>
      <c r="F38" s="42"/>
      <c r="G38" s="43">
        <v>50</v>
      </c>
      <c r="H38" s="43"/>
      <c r="I38" s="53"/>
    </row>
    <row r="39" spans="1:9" ht="18" customHeight="1">
      <c r="A39" s="8" t="s">
        <v>198</v>
      </c>
      <c r="B39" s="8" t="s">
        <v>199</v>
      </c>
      <c r="C39" s="8" t="s">
        <v>409</v>
      </c>
      <c r="D39" s="8" t="s">
        <v>461</v>
      </c>
      <c r="E39" s="8" t="s">
        <v>472</v>
      </c>
      <c r="F39" s="8" t="s">
        <v>471</v>
      </c>
      <c r="G39" s="9">
        <v>50</v>
      </c>
      <c r="H39" s="9"/>
      <c r="I39" s="53"/>
    </row>
    <row r="40" spans="1:9" ht="18" customHeight="1">
      <c r="A40" s="42"/>
      <c r="B40" s="42" t="s">
        <v>377</v>
      </c>
      <c r="C40" s="42"/>
      <c r="D40" s="42"/>
      <c r="E40" s="42"/>
      <c r="F40" s="42"/>
      <c r="G40" s="43">
        <v>35</v>
      </c>
      <c r="H40" s="43"/>
      <c r="I40" s="53"/>
    </row>
    <row r="41" spans="1:9" ht="18" customHeight="1">
      <c r="A41" s="8" t="s">
        <v>378</v>
      </c>
      <c r="B41" s="8" t="s">
        <v>379</v>
      </c>
      <c r="C41" s="8" t="s">
        <v>417</v>
      </c>
      <c r="D41" s="8" t="s">
        <v>453</v>
      </c>
      <c r="E41" s="8" t="s">
        <v>445</v>
      </c>
      <c r="F41" s="8" t="s">
        <v>473</v>
      </c>
      <c r="G41" s="9">
        <v>25</v>
      </c>
      <c r="H41" s="9"/>
      <c r="I41" s="53"/>
    </row>
    <row r="42" spans="1:9" ht="18" customHeight="1">
      <c r="A42" s="8" t="s">
        <v>378</v>
      </c>
      <c r="B42" s="8" t="s">
        <v>379</v>
      </c>
      <c r="C42" s="8" t="s">
        <v>417</v>
      </c>
      <c r="D42" s="8" t="s">
        <v>453</v>
      </c>
      <c r="E42" s="8" t="s">
        <v>445</v>
      </c>
      <c r="F42" s="8" t="s">
        <v>473</v>
      </c>
      <c r="G42" s="9">
        <v>10</v>
      </c>
      <c r="H42" s="9"/>
      <c r="I42" s="53"/>
    </row>
    <row r="43" spans="1:9" ht="18" customHeight="1">
      <c r="A43" s="42"/>
      <c r="B43" s="42" t="s">
        <v>201</v>
      </c>
      <c r="C43" s="42"/>
      <c r="D43" s="42"/>
      <c r="E43" s="42"/>
      <c r="F43" s="42"/>
      <c r="G43" s="43">
        <v>3.8</v>
      </c>
      <c r="H43" s="43">
        <v>3.8</v>
      </c>
      <c r="I43" s="53"/>
    </row>
    <row r="44" spans="1:9" ht="18" customHeight="1">
      <c r="A44" s="8" t="s">
        <v>202</v>
      </c>
      <c r="B44" s="8" t="s">
        <v>203</v>
      </c>
      <c r="C44" s="8" t="s">
        <v>353</v>
      </c>
      <c r="D44" s="8" t="s">
        <v>474</v>
      </c>
      <c r="E44" s="8" t="s">
        <v>445</v>
      </c>
      <c r="F44" s="8" t="s">
        <v>446</v>
      </c>
      <c r="G44" s="9">
        <v>3</v>
      </c>
      <c r="H44" s="9">
        <v>3</v>
      </c>
      <c r="I44" s="53"/>
    </row>
    <row r="45" spans="1:9" ht="18" customHeight="1">
      <c r="A45" s="8" t="s">
        <v>202</v>
      </c>
      <c r="B45" s="8" t="s">
        <v>203</v>
      </c>
      <c r="C45" s="8" t="s">
        <v>356</v>
      </c>
      <c r="D45" s="8" t="s">
        <v>453</v>
      </c>
      <c r="E45" s="8" t="s">
        <v>445</v>
      </c>
      <c r="F45" s="8" t="s">
        <v>451</v>
      </c>
      <c r="G45" s="9">
        <v>0.8</v>
      </c>
      <c r="H45" s="9">
        <v>0.8</v>
      </c>
      <c r="I45" s="53"/>
    </row>
    <row r="46" spans="1:9" ht="18" customHeight="1">
      <c r="A46" s="75"/>
      <c r="B46" s="75"/>
      <c r="C46" s="75"/>
      <c r="D46" s="75"/>
      <c r="E46" s="75"/>
      <c r="F46" s="75"/>
      <c r="G46" s="75"/>
      <c r="H46" s="75"/>
      <c r="I46" s="18"/>
    </row>
    <row r="50" spans="2:3">
      <c r="B50" t="s">
        <v>487</v>
      </c>
      <c r="C50" s="91">
        <f>G24+G29+G30+G31+G32+G39</f>
        <v>159.72999999999999</v>
      </c>
    </row>
    <row r="51" spans="2:3">
      <c r="B51" t="s">
        <v>488</v>
      </c>
      <c r="C51" s="91">
        <f>G11+G16+G17+G26</f>
        <v>36</v>
      </c>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A9 A10 A11 A12 A13 A14 A15 A16 A17 A19 A20 A21 A22 A23 A24 A25 A26 A28 A29 A30 A31 A32 A33 A35 A37 A39 A41 A42 A44 A45" numberStoredAsText="1"/>
  </ignoredErrors>
</worksheet>
</file>

<file path=xl/worksheets/sheet15.xml><?xml version="1.0" encoding="utf-8"?>
<worksheet xmlns="http://schemas.openxmlformats.org/spreadsheetml/2006/main" xmlns:r="http://schemas.openxmlformats.org/officeDocument/2006/relationships">
  <dimension ref="A1:J23"/>
  <sheetViews>
    <sheetView showGridLines="0" workbookViewId="0">
      <selection activeCell="D26" sqref="D26"/>
    </sheetView>
  </sheetViews>
  <sheetFormatPr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c r="A1" s="164" t="s">
        <v>475</v>
      </c>
      <c r="B1" s="165"/>
      <c r="C1" s="165"/>
      <c r="D1" s="165"/>
      <c r="E1" s="165"/>
      <c r="F1" s="165"/>
      <c r="G1" s="165"/>
      <c r="H1" s="165"/>
      <c r="I1" s="166"/>
      <c r="J1" s="88"/>
    </row>
    <row r="2" spans="1:10" ht="18" customHeight="1">
      <c r="A2" s="89"/>
      <c r="B2" s="89"/>
      <c r="C2" s="89"/>
      <c r="D2" s="89"/>
      <c r="E2" s="89"/>
      <c r="F2" s="89"/>
      <c r="G2" s="89"/>
      <c r="H2" s="89"/>
      <c r="I2" s="89" t="s">
        <v>1</v>
      </c>
      <c r="J2" s="88"/>
    </row>
    <row r="3" spans="1:10" ht="23.25" customHeight="1">
      <c r="A3" s="163" t="s">
        <v>280</v>
      </c>
      <c r="B3" s="163" t="s">
        <v>152</v>
      </c>
      <c r="C3" s="163" t="s">
        <v>437</v>
      </c>
      <c r="D3" s="163" t="s">
        <v>476</v>
      </c>
      <c r="E3" s="163" t="s">
        <v>477</v>
      </c>
      <c r="F3" s="163" t="s">
        <v>478</v>
      </c>
      <c r="G3" s="163" t="s">
        <v>479</v>
      </c>
      <c r="H3" s="163" t="s">
        <v>5</v>
      </c>
      <c r="I3" s="163" t="s">
        <v>440</v>
      </c>
      <c r="J3" s="22"/>
    </row>
    <row r="4" spans="1:10" ht="30" customHeight="1">
      <c r="A4" s="158"/>
      <c r="B4" s="158"/>
      <c r="C4" s="158"/>
      <c r="D4" s="159" t="s">
        <v>441</v>
      </c>
      <c r="E4" s="159"/>
      <c r="F4" s="159"/>
      <c r="G4" s="158"/>
      <c r="H4" s="158"/>
      <c r="I4" s="158"/>
      <c r="J4" s="22"/>
    </row>
    <row r="5" spans="1:10" ht="18" customHeight="1">
      <c r="A5" s="74">
        <v>1</v>
      </c>
      <c r="B5" s="74">
        <v>2</v>
      </c>
      <c r="C5" s="74">
        <v>3</v>
      </c>
      <c r="D5" s="74">
        <v>4</v>
      </c>
      <c r="E5" s="74">
        <v>5</v>
      </c>
      <c r="F5" s="74">
        <v>6</v>
      </c>
      <c r="G5" s="74">
        <v>7</v>
      </c>
      <c r="H5" s="74">
        <v>8</v>
      </c>
      <c r="I5" s="74">
        <v>9</v>
      </c>
      <c r="J5" s="72"/>
    </row>
    <row r="6" spans="1:10" ht="18" customHeight="1">
      <c r="A6" s="160" t="s">
        <v>6</v>
      </c>
      <c r="B6" s="161"/>
      <c r="C6" s="161"/>
      <c r="D6" s="161"/>
      <c r="E6" s="161"/>
      <c r="F6" s="161"/>
      <c r="G6" s="162"/>
      <c r="H6" s="9">
        <v>365.33</v>
      </c>
      <c r="I6" s="9">
        <v>97.93</v>
      </c>
      <c r="J6" s="53"/>
    </row>
    <row r="7" spans="1:10" ht="18" customHeight="1">
      <c r="A7" s="42"/>
      <c r="B7" s="42" t="s">
        <v>71</v>
      </c>
      <c r="C7" s="42"/>
      <c r="D7" s="42"/>
      <c r="E7" s="42"/>
      <c r="F7" s="42"/>
      <c r="G7" s="42"/>
      <c r="H7" s="43">
        <v>239</v>
      </c>
      <c r="I7" s="43">
        <v>22.9</v>
      </c>
      <c r="J7" s="53"/>
    </row>
    <row r="8" spans="1:10" ht="18" customHeight="1">
      <c r="A8" s="8" t="s">
        <v>154</v>
      </c>
      <c r="B8" s="8" t="s">
        <v>76</v>
      </c>
      <c r="C8" s="8" t="s">
        <v>443</v>
      </c>
      <c r="D8" s="8" t="s">
        <v>70</v>
      </c>
      <c r="E8" s="8" t="s">
        <v>480</v>
      </c>
      <c r="F8" s="8" t="s">
        <v>481</v>
      </c>
      <c r="G8" s="8" t="s">
        <v>473</v>
      </c>
      <c r="H8" s="9">
        <v>153.69999999999999</v>
      </c>
      <c r="I8" s="9">
        <v>0</v>
      </c>
      <c r="J8" s="53"/>
    </row>
    <row r="9" spans="1:10" ht="18" customHeight="1">
      <c r="A9" s="8" t="s">
        <v>154</v>
      </c>
      <c r="B9" s="8" t="s">
        <v>76</v>
      </c>
      <c r="C9" s="8" t="s">
        <v>292</v>
      </c>
      <c r="D9" s="8" t="s">
        <v>70</v>
      </c>
      <c r="E9" s="8" t="s">
        <v>482</v>
      </c>
      <c r="F9" s="8" t="s">
        <v>480</v>
      </c>
      <c r="G9" s="8" t="s">
        <v>473</v>
      </c>
      <c r="H9" s="9">
        <v>18</v>
      </c>
      <c r="I9" s="9">
        <v>18</v>
      </c>
      <c r="J9" s="53"/>
    </row>
    <row r="10" spans="1:10" ht="18" customHeight="1">
      <c r="A10" s="8" t="s">
        <v>154</v>
      </c>
      <c r="B10" s="8" t="s">
        <v>76</v>
      </c>
      <c r="C10" s="8" t="s">
        <v>447</v>
      </c>
      <c r="D10" s="8" t="s">
        <v>70</v>
      </c>
      <c r="E10" s="8" t="s">
        <v>481</v>
      </c>
      <c r="F10" s="8" t="s">
        <v>481</v>
      </c>
      <c r="G10" s="8" t="s">
        <v>446</v>
      </c>
      <c r="H10" s="9">
        <v>23.4</v>
      </c>
      <c r="I10" s="9">
        <v>0</v>
      </c>
      <c r="J10" s="53"/>
    </row>
    <row r="11" spans="1:10" ht="18" customHeight="1">
      <c r="A11" s="8" t="s">
        <v>154</v>
      </c>
      <c r="B11" s="8" t="s">
        <v>76</v>
      </c>
      <c r="C11" s="8" t="s">
        <v>452</v>
      </c>
      <c r="D11" s="8" t="s">
        <v>70</v>
      </c>
      <c r="E11" s="8" t="s">
        <v>481</v>
      </c>
      <c r="F11" s="8" t="s">
        <v>481</v>
      </c>
      <c r="G11" s="8" t="s">
        <v>446</v>
      </c>
      <c r="H11" s="9">
        <v>20</v>
      </c>
      <c r="I11" s="9">
        <v>0</v>
      </c>
      <c r="J11" s="53"/>
    </row>
    <row r="12" spans="1:10" ht="18" customHeight="1">
      <c r="A12" s="8" t="s">
        <v>154</v>
      </c>
      <c r="B12" s="8" t="s">
        <v>76</v>
      </c>
      <c r="C12" s="8" t="s">
        <v>301</v>
      </c>
      <c r="D12" s="8" t="s">
        <v>70</v>
      </c>
      <c r="E12" s="8" t="s">
        <v>480</v>
      </c>
      <c r="F12" s="8" t="s">
        <v>481</v>
      </c>
      <c r="G12" s="8" t="s">
        <v>70</v>
      </c>
      <c r="H12" s="9">
        <v>6</v>
      </c>
      <c r="I12" s="9">
        <v>0</v>
      </c>
      <c r="J12" s="53"/>
    </row>
    <row r="13" spans="1:10" ht="18" customHeight="1">
      <c r="A13" s="8" t="s">
        <v>154</v>
      </c>
      <c r="B13" s="8" t="s">
        <v>76</v>
      </c>
      <c r="C13" s="8" t="s">
        <v>292</v>
      </c>
      <c r="D13" s="8" t="s">
        <v>70</v>
      </c>
      <c r="E13" s="8" t="s">
        <v>480</v>
      </c>
      <c r="F13" s="8" t="s">
        <v>481</v>
      </c>
      <c r="G13" s="8" t="s">
        <v>70</v>
      </c>
      <c r="H13" s="9">
        <v>4.9000000000000004</v>
      </c>
      <c r="I13" s="9">
        <v>4.9000000000000004</v>
      </c>
      <c r="J13" s="53"/>
    </row>
    <row r="14" spans="1:10" ht="18" customHeight="1">
      <c r="A14" s="8" t="s">
        <v>154</v>
      </c>
      <c r="B14" s="8" t="s">
        <v>76</v>
      </c>
      <c r="C14" s="8" t="s">
        <v>447</v>
      </c>
      <c r="D14" s="8" t="s">
        <v>70</v>
      </c>
      <c r="E14" s="8" t="s">
        <v>481</v>
      </c>
      <c r="F14" s="8" t="s">
        <v>481</v>
      </c>
      <c r="G14" s="8" t="s">
        <v>70</v>
      </c>
      <c r="H14" s="9">
        <v>8</v>
      </c>
      <c r="I14" s="9">
        <v>0</v>
      </c>
      <c r="J14" s="53"/>
    </row>
    <row r="15" spans="1:10" ht="18" customHeight="1">
      <c r="A15" s="8" t="s">
        <v>154</v>
      </c>
      <c r="B15" s="8" t="s">
        <v>76</v>
      </c>
      <c r="C15" s="8" t="s">
        <v>301</v>
      </c>
      <c r="D15" s="8" t="s">
        <v>70</v>
      </c>
      <c r="E15" s="8" t="s">
        <v>481</v>
      </c>
      <c r="F15" s="8" t="s">
        <v>481</v>
      </c>
      <c r="G15" s="8" t="s">
        <v>70</v>
      </c>
      <c r="H15" s="9">
        <v>5</v>
      </c>
      <c r="I15" s="9">
        <v>0</v>
      </c>
      <c r="J15" s="53"/>
    </row>
    <row r="16" spans="1:10" ht="18" customHeight="1">
      <c r="A16" s="42"/>
      <c r="B16" s="42" t="s">
        <v>167</v>
      </c>
      <c r="C16" s="42"/>
      <c r="D16" s="42"/>
      <c r="E16" s="42"/>
      <c r="F16" s="42"/>
      <c r="G16" s="42"/>
      <c r="H16" s="43">
        <v>75.03</v>
      </c>
      <c r="I16" s="43">
        <v>75.03</v>
      </c>
      <c r="J16" s="53"/>
    </row>
    <row r="17" spans="1:10" ht="18" customHeight="1">
      <c r="A17" s="8" t="s">
        <v>168</v>
      </c>
      <c r="B17" s="8" t="s">
        <v>169</v>
      </c>
      <c r="C17" s="8" t="s">
        <v>304</v>
      </c>
      <c r="D17" s="8" t="s">
        <v>70</v>
      </c>
      <c r="E17" s="8" t="s">
        <v>480</v>
      </c>
      <c r="F17" s="8" t="s">
        <v>483</v>
      </c>
      <c r="G17" s="8" t="s">
        <v>473</v>
      </c>
      <c r="H17" s="9">
        <v>18.420000000000002</v>
      </c>
      <c r="I17" s="9">
        <v>18.420000000000002</v>
      </c>
      <c r="J17" s="53"/>
    </row>
    <row r="18" spans="1:10" ht="18" customHeight="1">
      <c r="A18" s="8" t="s">
        <v>168</v>
      </c>
      <c r="B18" s="8" t="s">
        <v>169</v>
      </c>
      <c r="C18" s="8" t="s">
        <v>304</v>
      </c>
      <c r="D18" s="8" t="s">
        <v>70</v>
      </c>
      <c r="E18" s="8" t="s">
        <v>480</v>
      </c>
      <c r="F18" s="8" t="s">
        <v>484</v>
      </c>
      <c r="G18" s="8" t="s">
        <v>473</v>
      </c>
      <c r="H18" s="9">
        <v>18.68</v>
      </c>
      <c r="I18" s="9">
        <v>18.68</v>
      </c>
      <c r="J18" s="53"/>
    </row>
    <row r="19" spans="1:10" ht="18" customHeight="1">
      <c r="A19" s="8" t="s">
        <v>168</v>
      </c>
      <c r="B19" s="8" t="s">
        <v>169</v>
      </c>
      <c r="C19" s="8" t="s">
        <v>485</v>
      </c>
      <c r="D19" s="8" t="s">
        <v>70</v>
      </c>
      <c r="E19" s="8" t="s">
        <v>480</v>
      </c>
      <c r="F19" s="8" t="s">
        <v>484</v>
      </c>
      <c r="G19" s="8" t="s">
        <v>473</v>
      </c>
      <c r="H19" s="9">
        <v>18.68</v>
      </c>
      <c r="I19" s="9">
        <v>18.68</v>
      </c>
      <c r="J19" s="53"/>
    </row>
    <row r="20" spans="1:10" ht="18" customHeight="1">
      <c r="A20" s="8" t="s">
        <v>168</v>
      </c>
      <c r="B20" s="8" t="s">
        <v>169</v>
      </c>
      <c r="C20" s="8" t="s">
        <v>485</v>
      </c>
      <c r="D20" s="8" t="s">
        <v>70</v>
      </c>
      <c r="E20" s="8" t="s">
        <v>480</v>
      </c>
      <c r="F20" s="8" t="s">
        <v>483</v>
      </c>
      <c r="G20" s="8" t="s">
        <v>473</v>
      </c>
      <c r="H20" s="9">
        <v>19.25</v>
      </c>
      <c r="I20" s="9">
        <v>19.25</v>
      </c>
      <c r="J20" s="53"/>
    </row>
    <row r="21" spans="1:10" ht="18" customHeight="1">
      <c r="A21" s="42"/>
      <c r="B21" s="42" t="s">
        <v>174</v>
      </c>
      <c r="C21" s="42"/>
      <c r="D21" s="42"/>
      <c r="E21" s="42"/>
      <c r="F21" s="42"/>
      <c r="G21" s="42"/>
      <c r="H21" s="43">
        <v>51.3</v>
      </c>
      <c r="I21" s="43">
        <v>0</v>
      </c>
      <c r="J21" s="53"/>
    </row>
    <row r="22" spans="1:10" ht="18" customHeight="1">
      <c r="A22" s="8" t="s">
        <v>175</v>
      </c>
      <c r="B22" s="8" t="s">
        <v>176</v>
      </c>
      <c r="C22" s="8" t="s">
        <v>489</v>
      </c>
      <c r="D22" s="8" t="s">
        <v>486</v>
      </c>
      <c r="E22" s="8" t="s">
        <v>481</v>
      </c>
      <c r="F22" s="8" t="s">
        <v>481</v>
      </c>
      <c r="G22" s="8" t="s">
        <v>446</v>
      </c>
      <c r="H22" s="9">
        <v>51.3</v>
      </c>
      <c r="I22" s="9">
        <v>0</v>
      </c>
      <c r="J22" s="53"/>
    </row>
    <row r="23" spans="1:10" ht="11.25" customHeight="1">
      <c r="A23" s="70"/>
      <c r="B23" s="70"/>
      <c r="C23" s="70"/>
      <c r="D23" s="70"/>
      <c r="E23" s="70"/>
      <c r="F23" s="70"/>
      <c r="G23" s="70"/>
      <c r="H23" s="70"/>
      <c r="I23" s="70"/>
      <c r="J23" s="71"/>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ageMargins left="0.72403150000000005" right="0.72403150000000005" top="0.96025196999999995" bottom="0.96025196999999995" header="0.3" footer="0.3"/>
  <pageSetup paperSize="9" orientation="portrait" r:id="rId1"/>
  <headerFooter>
    <oddFooter>&amp;C第&amp;P页, 共&amp;N页</oddFooter>
  </headerFooter>
  <ignoredErrors>
    <ignoredError sqref="A8 A9 A10 A11 A12 A13 A14 A15 A17 A18 A19 A20 A22"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94" t="s">
        <v>32</v>
      </c>
      <c r="B1" s="109"/>
      <c r="C1" s="110"/>
      <c r="D1" s="18"/>
    </row>
    <row r="2" spans="1:4" ht="36" customHeight="1">
      <c r="A2" s="104"/>
      <c r="B2" s="105"/>
      <c r="C2" s="19" t="s">
        <v>1</v>
      </c>
      <c r="D2" s="18"/>
    </row>
    <row r="3" spans="1:4" ht="24.75" customHeight="1">
      <c r="A3" s="111" t="s">
        <v>33</v>
      </c>
      <c r="B3" s="112"/>
      <c r="C3" s="21" t="s">
        <v>34</v>
      </c>
      <c r="D3" s="22"/>
    </row>
    <row r="4" spans="1:4" ht="20.25" customHeight="1">
      <c r="A4" s="111" t="s">
        <v>35</v>
      </c>
      <c r="B4" s="112"/>
      <c r="C4" s="9">
        <v>11001.3</v>
      </c>
      <c r="D4" s="22"/>
    </row>
    <row r="5" spans="1:4" ht="20.25" customHeight="1">
      <c r="A5" s="107" t="s">
        <v>36</v>
      </c>
      <c r="B5" s="103"/>
      <c r="C5" s="9">
        <f>SUM(C6+C10+C15+C16)</f>
        <v>10111</v>
      </c>
      <c r="D5" s="22"/>
    </row>
    <row r="6" spans="1:4" ht="20.25" customHeight="1">
      <c r="A6" s="101" t="s">
        <v>37</v>
      </c>
      <c r="B6" s="102"/>
      <c r="C6" s="9">
        <v>6716.63</v>
      </c>
      <c r="D6" s="22"/>
    </row>
    <row r="7" spans="1:4" ht="24" customHeight="1">
      <c r="A7" s="106" t="s">
        <v>38</v>
      </c>
      <c r="B7" s="102"/>
      <c r="C7" s="9">
        <v>6716.63</v>
      </c>
      <c r="D7" s="22"/>
    </row>
    <row r="8" spans="1:4" ht="25.5" customHeight="1">
      <c r="A8" s="106" t="s">
        <v>39</v>
      </c>
      <c r="B8" s="102"/>
      <c r="C8" s="9"/>
      <c r="D8" s="22"/>
    </row>
    <row r="9" spans="1:4" ht="27" customHeight="1">
      <c r="A9" s="106" t="s">
        <v>40</v>
      </c>
      <c r="B9" s="102"/>
      <c r="C9" s="9"/>
      <c r="D9" s="22"/>
    </row>
    <row r="10" spans="1:4" ht="20.25" customHeight="1">
      <c r="A10" s="101" t="s">
        <v>41</v>
      </c>
      <c r="B10" s="108"/>
      <c r="C10" s="9">
        <v>1612.06</v>
      </c>
      <c r="D10" s="22"/>
    </row>
    <row r="11" spans="1:4" ht="26.25" customHeight="1">
      <c r="A11" s="106" t="s">
        <v>42</v>
      </c>
      <c r="B11" s="108"/>
      <c r="C11" s="9">
        <v>1612.06</v>
      </c>
      <c r="D11" s="22"/>
    </row>
    <row r="12" spans="1:4" ht="31.5" customHeight="1">
      <c r="A12" s="106" t="s">
        <v>43</v>
      </c>
      <c r="B12" s="102"/>
      <c r="C12" s="9"/>
      <c r="D12" s="22"/>
    </row>
    <row r="13" spans="1:4" ht="30" customHeight="1">
      <c r="A13" s="106" t="s">
        <v>44</v>
      </c>
      <c r="B13" s="102"/>
      <c r="C13" s="9"/>
      <c r="D13" s="22"/>
    </row>
    <row r="14" spans="1:4" ht="28.5" customHeight="1">
      <c r="A14" s="101" t="s">
        <v>45</v>
      </c>
      <c r="B14" s="102"/>
      <c r="C14" s="9"/>
      <c r="D14" s="22"/>
    </row>
    <row r="15" spans="1:4" ht="28.5" customHeight="1">
      <c r="A15" s="101" t="s">
        <v>46</v>
      </c>
      <c r="B15" s="102"/>
      <c r="C15" s="9"/>
      <c r="D15" s="22"/>
    </row>
    <row r="16" spans="1:4" ht="26.25" customHeight="1">
      <c r="A16" s="101" t="s">
        <v>47</v>
      </c>
      <c r="B16" s="102"/>
      <c r="C16" s="9">
        <v>1782.31</v>
      </c>
      <c r="D16" s="22"/>
    </row>
    <row r="17" spans="1:4" ht="26.25" customHeight="1">
      <c r="A17" s="107" t="s">
        <v>48</v>
      </c>
      <c r="B17" s="102"/>
      <c r="C17" s="9">
        <v>890.3</v>
      </c>
      <c r="D17" s="22"/>
    </row>
    <row r="18" spans="1:4" ht="20.25" customHeight="1">
      <c r="A18" s="101" t="s">
        <v>49</v>
      </c>
      <c r="B18" s="102"/>
      <c r="C18" s="9">
        <v>414.02</v>
      </c>
      <c r="D18" s="22"/>
    </row>
    <row r="19" spans="1:4" ht="20.25" customHeight="1">
      <c r="A19" s="101" t="s">
        <v>50</v>
      </c>
      <c r="B19" s="103"/>
      <c r="C19" s="9">
        <v>476.28</v>
      </c>
      <c r="D19" s="22"/>
    </row>
    <row r="20" spans="1:4" ht="20.25" customHeight="1">
      <c r="A20" s="101" t="s">
        <v>51</v>
      </c>
      <c r="B20" s="103"/>
      <c r="C20" s="9"/>
      <c r="D20" s="22"/>
    </row>
    <row r="21" spans="1:4" ht="20.25" customHeight="1">
      <c r="A21" s="101" t="s">
        <v>52</v>
      </c>
      <c r="B21" s="103"/>
      <c r="C21" s="9"/>
      <c r="D21" s="22"/>
    </row>
    <row r="22" spans="1:4" ht="16.5" customHeight="1">
      <c r="A22" s="27"/>
      <c r="B22" s="27"/>
      <c r="C22" s="28"/>
      <c r="D22" s="18"/>
    </row>
  </sheetData>
  <mergeCells count="21">
    <mergeCell ref="A1:C1"/>
    <mergeCell ref="A3:B3"/>
    <mergeCell ref="A4:B4"/>
    <mergeCell ref="A5:B5"/>
    <mergeCell ref="A6:B6"/>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34"/>
  <sheetViews>
    <sheetView showGridLines="0" topLeftCell="A13" workbookViewId="0">
      <selection sqref="A1:A34"/>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13"/>
      <c r="B1" s="29"/>
      <c r="C1" s="29"/>
      <c r="D1" s="29"/>
      <c r="E1" s="30"/>
      <c r="F1" s="31"/>
      <c r="G1" s="31"/>
      <c r="H1" s="29"/>
      <c r="I1" s="29"/>
      <c r="J1" s="29"/>
      <c r="K1" s="29"/>
      <c r="L1" s="30"/>
      <c r="M1" s="31"/>
      <c r="N1" s="31"/>
      <c r="O1" s="30"/>
      <c r="P1" s="32"/>
    </row>
    <row r="2" spans="1:16" ht="21.75" customHeight="1">
      <c r="A2" s="114"/>
      <c r="B2" s="114" t="s">
        <v>53</v>
      </c>
      <c r="C2" s="119"/>
      <c r="D2" s="119"/>
      <c r="E2" s="119"/>
      <c r="F2" s="119"/>
      <c r="G2" s="119"/>
      <c r="H2" s="119"/>
      <c r="I2" s="119"/>
      <c r="J2" s="119"/>
      <c r="K2" s="119"/>
      <c r="L2" s="119"/>
      <c r="M2" s="119"/>
      <c r="N2" s="33"/>
      <c r="O2" s="33"/>
      <c r="P2" s="33"/>
    </row>
    <row r="3" spans="1:16" ht="25.5" customHeight="1">
      <c r="A3" s="115"/>
      <c r="B3" s="124"/>
      <c r="C3" s="125"/>
      <c r="D3" s="125"/>
      <c r="E3" s="126"/>
      <c r="F3" s="125"/>
      <c r="G3" s="125"/>
      <c r="H3" s="35"/>
      <c r="I3" s="35"/>
      <c r="J3" s="35"/>
      <c r="K3" s="35"/>
      <c r="L3" s="35"/>
      <c r="M3" s="36" t="s">
        <v>1</v>
      </c>
      <c r="N3" s="37"/>
      <c r="O3" s="37"/>
      <c r="P3" s="33"/>
    </row>
    <row r="4" spans="1:16" ht="33.75" customHeight="1">
      <c r="A4" s="116"/>
      <c r="B4" s="111" t="s">
        <v>54</v>
      </c>
      <c r="C4" s="120"/>
      <c r="D4" s="120"/>
      <c r="E4" s="111" t="s">
        <v>55</v>
      </c>
      <c r="F4" s="111" t="s">
        <v>56</v>
      </c>
      <c r="G4" s="111" t="s">
        <v>57</v>
      </c>
      <c r="H4" s="111" t="s">
        <v>58</v>
      </c>
      <c r="I4" s="121" t="s">
        <v>59</v>
      </c>
      <c r="J4" s="122"/>
      <c r="K4" s="123"/>
      <c r="L4" s="121" t="s">
        <v>60</v>
      </c>
      <c r="M4" s="122"/>
      <c r="N4" s="122"/>
      <c r="O4" s="123"/>
      <c r="P4" s="38"/>
    </row>
    <row r="5" spans="1:16" ht="39.75" customHeight="1">
      <c r="A5" s="116"/>
      <c r="B5" s="20" t="s">
        <v>61</v>
      </c>
      <c r="C5" s="20" t="s">
        <v>62</v>
      </c>
      <c r="D5" s="20" t="s">
        <v>63</v>
      </c>
      <c r="E5" s="120"/>
      <c r="F5" s="120"/>
      <c r="G5" s="120"/>
      <c r="H5" s="120"/>
      <c r="I5" s="5" t="s">
        <v>64</v>
      </c>
      <c r="J5" s="5" t="s">
        <v>65</v>
      </c>
      <c r="K5" s="5" t="s">
        <v>66</v>
      </c>
      <c r="L5" s="5" t="s">
        <v>67</v>
      </c>
      <c r="M5" s="5" t="s">
        <v>68</v>
      </c>
      <c r="N5" s="5" t="s">
        <v>69</v>
      </c>
      <c r="O5" s="5" t="s">
        <v>70</v>
      </c>
      <c r="P5" s="38"/>
    </row>
    <row r="6" spans="1:16" ht="20.25" customHeight="1">
      <c r="A6" s="116"/>
      <c r="B6" s="20"/>
      <c r="C6" s="20"/>
      <c r="D6" s="20"/>
      <c r="E6" s="20"/>
      <c r="F6" s="20"/>
      <c r="G6" s="20"/>
      <c r="H6" s="39">
        <v>1</v>
      </c>
      <c r="I6" s="39">
        <v>2</v>
      </c>
      <c r="J6" s="39">
        <v>3</v>
      </c>
      <c r="K6" s="39">
        <v>4</v>
      </c>
      <c r="L6" s="39">
        <v>5</v>
      </c>
      <c r="M6" s="39">
        <v>6</v>
      </c>
      <c r="N6" s="39">
        <v>7</v>
      </c>
      <c r="O6" s="39">
        <v>8</v>
      </c>
      <c r="P6" s="38"/>
    </row>
    <row r="7" spans="1:16" ht="21.75" customHeight="1">
      <c r="A7" s="116"/>
      <c r="B7" s="92" t="s">
        <v>6</v>
      </c>
      <c r="C7" s="111"/>
      <c r="D7" s="92"/>
      <c r="E7" s="118"/>
      <c r="F7" s="118"/>
      <c r="G7" s="118" t="s">
        <v>6</v>
      </c>
      <c r="H7" s="6">
        <v>11001.3</v>
      </c>
      <c r="I7" s="6">
        <v>3297.95</v>
      </c>
      <c r="J7" s="6">
        <v>198.17</v>
      </c>
      <c r="K7" s="6">
        <v>479.6</v>
      </c>
      <c r="L7" s="6">
        <v>6725.58</v>
      </c>
      <c r="M7" s="6"/>
      <c r="N7" s="6">
        <v>300</v>
      </c>
      <c r="O7" s="6"/>
      <c r="P7" s="40"/>
    </row>
    <row r="8" spans="1:16" ht="21.75" customHeight="1">
      <c r="A8" s="116"/>
      <c r="B8" s="41"/>
      <c r="C8" s="41"/>
      <c r="D8" s="41"/>
      <c r="E8" s="42"/>
      <c r="F8" s="42" t="s">
        <v>71</v>
      </c>
      <c r="G8" s="42"/>
      <c r="H8" s="43">
        <v>11001.3</v>
      </c>
      <c r="I8" s="43">
        <v>3297.95</v>
      </c>
      <c r="J8" s="43">
        <v>198.17</v>
      </c>
      <c r="K8" s="43">
        <v>479.6</v>
      </c>
      <c r="L8" s="43">
        <v>6725.58</v>
      </c>
      <c r="M8" s="43"/>
      <c r="N8" s="43">
        <v>300</v>
      </c>
      <c r="O8" s="43"/>
      <c r="P8" s="40"/>
    </row>
    <row r="9" spans="1:16" ht="21.75" customHeight="1">
      <c r="A9" s="116"/>
      <c r="B9" s="5" t="s">
        <v>72</v>
      </c>
      <c r="C9" s="5" t="s">
        <v>73</v>
      </c>
      <c r="D9" s="5" t="s">
        <v>74</v>
      </c>
      <c r="E9" s="8" t="s">
        <v>75</v>
      </c>
      <c r="F9" s="8" t="s">
        <v>76</v>
      </c>
      <c r="G9" s="8" t="s">
        <v>77</v>
      </c>
      <c r="H9" s="9">
        <v>1239.81</v>
      </c>
      <c r="I9" s="9">
        <v>1193.71</v>
      </c>
      <c r="J9" s="9">
        <v>43.46</v>
      </c>
      <c r="K9" s="9"/>
      <c r="L9" s="9">
        <v>2.64</v>
      </c>
      <c r="M9" s="9"/>
      <c r="N9" s="9"/>
      <c r="O9" s="9"/>
      <c r="P9" s="40"/>
    </row>
    <row r="10" spans="1:16" ht="21.75" customHeight="1">
      <c r="A10" s="116"/>
      <c r="B10" s="5" t="s">
        <v>78</v>
      </c>
      <c r="C10" s="5" t="s">
        <v>79</v>
      </c>
      <c r="D10" s="5" t="s">
        <v>74</v>
      </c>
      <c r="E10" s="8" t="s">
        <v>75</v>
      </c>
      <c r="F10" s="8" t="s">
        <v>76</v>
      </c>
      <c r="G10" s="8" t="s">
        <v>80</v>
      </c>
      <c r="H10" s="9">
        <v>604.85</v>
      </c>
      <c r="I10" s="9">
        <v>534.51</v>
      </c>
      <c r="J10" s="9">
        <v>70.34</v>
      </c>
      <c r="K10" s="9"/>
      <c r="L10" s="9"/>
      <c r="M10" s="9"/>
      <c r="N10" s="9"/>
      <c r="O10" s="9"/>
      <c r="P10" s="40"/>
    </row>
    <row r="11" spans="1:16" ht="21.75" customHeight="1">
      <c r="A11" s="116"/>
      <c r="B11" s="5" t="s">
        <v>78</v>
      </c>
      <c r="C11" s="5" t="s">
        <v>79</v>
      </c>
      <c r="D11" s="5" t="s">
        <v>73</v>
      </c>
      <c r="E11" s="8" t="s">
        <v>75</v>
      </c>
      <c r="F11" s="8" t="s">
        <v>76</v>
      </c>
      <c r="G11" s="8" t="s">
        <v>81</v>
      </c>
      <c r="H11" s="9">
        <v>258.97000000000003</v>
      </c>
      <c r="I11" s="9">
        <v>83.37</v>
      </c>
      <c r="J11" s="9">
        <v>4.93</v>
      </c>
      <c r="K11" s="9"/>
      <c r="L11" s="9">
        <v>170.67</v>
      </c>
      <c r="M11" s="9"/>
      <c r="N11" s="9"/>
      <c r="O11" s="9"/>
      <c r="P11" s="40"/>
    </row>
    <row r="12" spans="1:16" ht="21.75" customHeight="1">
      <c r="A12" s="116"/>
      <c r="B12" s="5" t="s">
        <v>78</v>
      </c>
      <c r="C12" s="5" t="s">
        <v>79</v>
      </c>
      <c r="D12" s="5" t="s">
        <v>82</v>
      </c>
      <c r="E12" s="8" t="s">
        <v>75</v>
      </c>
      <c r="F12" s="8" t="s">
        <v>76</v>
      </c>
      <c r="G12" s="8" t="s">
        <v>83</v>
      </c>
      <c r="H12" s="9">
        <v>532.62</v>
      </c>
      <c r="I12" s="9">
        <v>58.7</v>
      </c>
      <c r="J12" s="9">
        <v>3.74</v>
      </c>
      <c r="K12" s="9"/>
      <c r="L12" s="9">
        <v>470.18</v>
      </c>
      <c r="M12" s="9"/>
      <c r="N12" s="9"/>
      <c r="O12" s="9"/>
      <c r="P12" s="40"/>
    </row>
    <row r="13" spans="1:16" ht="21.75" customHeight="1">
      <c r="A13" s="116"/>
      <c r="B13" s="5" t="s">
        <v>78</v>
      </c>
      <c r="C13" s="5" t="s">
        <v>84</v>
      </c>
      <c r="D13" s="5" t="s">
        <v>74</v>
      </c>
      <c r="E13" s="8" t="s">
        <v>75</v>
      </c>
      <c r="F13" s="8" t="s">
        <v>76</v>
      </c>
      <c r="G13" s="8" t="s">
        <v>85</v>
      </c>
      <c r="H13" s="9">
        <v>191.43</v>
      </c>
      <c r="I13" s="9"/>
      <c r="J13" s="9">
        <v>5.31</v>
      </c>
      <c r="K13" s="9">
        <v>186.12</v>
      </c>
      <c r="L13" s="9"/>
      <c r="M13" s="9"/>
      <c r="N13" s="9"/>
      <c r="O13" s="9"/>
      <c r="P13" s="40"/>
    </row>
    <row r="14" spans="1:16" ht="21.75" customHeight="1">
      <c r="A14" s="116"/>
      <c r="B14" s="5" t="s">
        <v>78</v>
      </c>
      <c r="C14" s="5" t="s">
        <v>84</v>
      </c>
      <c r="D14" s="5" t="s">
        <v>79</v>
      </c>
      <c r="E14" s="8" t="s">
        <v>75</v>
      </c>
      <c r="F14" s="8" t="s">
        <v>76</v>
      </c>
      <c r="G14" s="8" t="s">
        <v>86</v>
      </c>
      <c r="H14" s="9">
        <v>292.98</v>
      </c>
      <c r="I14" s="9"/>
      <c r="J14" s="9">
        <v>8.84</v>
      </c>
      <c r="K14" s="9">
        <v>284.14</v>
      </c>
      <c r="L14" s="9"/>
      <c r="M14" s="9"/>
      <c r="N14" s="9"/>
      <c r="O14" s="9"/>
      <c r="P14" s="40"/>
    </row>
    <row r="15" spans="1:16" ht="21.75" customHeight="1">
      <c r="A15" s="116"/>
      <c r="B15" s="5" t="s">
        <v>78</v>
      </c>
      <c r="C15" s="5" t="s">
        <v>84</v>
      </c>
      <c r="D15" s="5" t="s">
        <v>84</v>
      </c>
      <c r="E15" s="8" t="s">
        <v>75</v>
      </c>
      <c r="F15" s="8" t="s">
        <v>76</v>
      </c>
      <c r="G15" s="8" t="s">
        <v>87</v>
      </c>
      <c r="H15" s="9">
        <v>233.8</v>
      </c>
      <c r="I15" s="9">
        <v>233.8</v>
      </c>
      <c r="J15" s="9"/>
      <c r="K15" s="9"/>
      <c r="L15" s="9"/>
      <c r="M15" s="9"/>
      <c r="N15" s="9"/>
      <c r="O15" s="9"/>
      <c r="P15" s="40"/>
    </row>
    <row r="16" spans="1:16" ht="21.75" customHeight="1">
      <c r="A16" s="116"/>
      <c r="B16" s="5" t="s">
        <v>78</v>
      </c>
      <c r="C16" s="5" t="s">
        <v>88</v>
      </c>
      <c r="D16" s="5" t="s">
        <v>74</v>
      </c>
      <c r="E16" s="8" t="s">
        <v>75</v>
      </c>
      <c r="F16" s="8" t="s">
        <v>76</v>
      </c>
      <c r="G16" s="8" t="s">
        <v>89</v>
      </c>
      <c r="H16" s="9">
        <v>9.34</v>
      </c>
      <c r="I16" s="9"/>
      <c r="J16" s="9"/>
      <c r="K16" s="9">
        <v>9.34</v>
      </c>
      <c r="L16" s="9"/>
      <c r="M16" s="9"/>
      <c r="N16" s="9"/>
      <c r="O16" s="9"/>
      <c r="P16" s="40"/>
    </row>
    <row r="17" spans="1:16" ht="21.75" customHeight="1">
      <c r="A17" s="116"/>
      <c r="B17" s="5" t="s">
        <v>78</v>
      </c>
      <c r="C17" s="5" t="s">
        <v>90</v>
      </c>
      <c r="D17" s="5" t="s">
        <v>91</v>
      </c>
      <c r="E17" s="8" t="s">
        <v>75</v>
      </c>
      <c r="F17" s="8" t="s">
        <v>76</v>
      </c>
      <c r="G17" s="8" t="s">
        <v>92</v>
      </c>
      <c r="H17" s="9">
        <v>619.86</v>
      </c>
      <c r="I17" s="9">
        <v>67.680000000000007</v>
      </c>
      <c r="J17" s="9">
        <v>5.17</v>
      </c>
      <c r="K17" s="9"/>
      <c r="L17" s="9">
        <v>547.01</v>
      </c>
      <c r="M17" s="9"/>
      <c r="N17" s="9"/>
      <c r="O17" s="9"/>
      <c r="P17" s="40"/>
    </row>
    <row r="18" spans="1:16" ht="21.75" customHeight="1">
      <c r="A18" s="116"/>
      <c r="B18" s="5" t="s">
        <v>78</v>
      </c>
      <c r="C18" s="5" t="s">
        <v>90</v>
      </c>
      <c r="D18" s="5" t="s">
        <v>84</v>
      </c>
      <c r="E18" s="8" t="s">
        <v>75</v>
      </c>
      <c r="F18" s="8" t="s">
        <v>76</v>
      </c>
      <c r="G18" s="8" t="s">
        <v>93</v>
      </c>
      <c r="H18" s="9">
        <v>852.57</v>
      </c>
      <c r="I18" s="9">
        <v>553.24</v>
      </c>
      <c r="J18" s="9">
        <v>33.99</v>
      </c>
      <c r="K18" s="9"/>
      <c r="L18" s="9">
        <v>265.33999999999997</v>
      </c>
      <c r="M18" s="9"/>
      <c r="N18" s="9"/>
      <c r="O18" s="9"/>
      <c r="P18" s="40"/>
    </row>
    <row r="19" spans="1:16" ht="21.75" customHeight="1">
      <c r="A19" s="116"/>
      <c r="B19" s="5" t="s">
        <v>78</v>
      </c>
      <c r="C19" s="5" t="s">
        <v>94</v>
      </c>
      <c r="D19" s="5" t="s">
        <v>74</v>
      </c>
      <c r="E19" s="8" t="s">
        <v>75</v>
      </c>
      <c r="F19" s="8" t="s">
        <v>76</v>
      </c>
      <c r="G19" s="8" t="s">
        <v>95</v>
      </c>
      <c r="H19" s="9">
        <v>666.95</v>
      </c>
      <c r="I19" s="9"/>
      <c r="J19" s="9"/>
      <c r="K19" s="9"/>
      <c r="L19" s="9">
        <v>666.95</v>
      </c>
      <c r="M19" s="9"/>
      <c r="N19" s="9"/>
      <c r="O19" s="9"/>
      <c r="P19" s="40"/>
    </row>
    <row r="20" spans="1:16" ht="21.75" customHeight="1">
      <c r="A20" s="116"/>
      <c r="B20" s="5" t="s">
        <v>78</v>
      </c>
      <c r="C20" s="5" t="s">
        <v>96</v>
      </c>
      <c r="D20" s="5" t="s">
        <v>79</v>
      </c>
      <c r="E20" s="8" t="s">
        <v>75</v>
      </c>
      <c r="F20" s="8" t="s">
        <v>76</v>
      </c>
      <c r="G20" s="8" t="s">
        <v>97</v>
      </c>
      <c r="H20" s="9">
        <v>688.81</v>
      </c>
      <c r="I20" s="9">
        <v>300.93</v>
      </c>
      <c r="J20" s="9">
        <v>22.39</v>
      </c>
      <c r="K20" s="9"/>
      <c r="L20" s="9">
        <v>365.49</v>
      </c>
      <c r="M20" s="9"/>
      <c r="N20" s="9"/>
      <c r="O20" s="9"/>
      <c r="P20" s="40"/>
    </row>
    <row r="21" spans="1:16" ht="21.75" customHeight="1">
      <c r="A21" s="116"/>
      <c r="B21" s="5" t="s">
        <v>78</v>
      </c>
      <c r="C21" s="5" t="s">
        <v>98</v>
      </c>
      <c r="D21" s="5" t="s">
        <v>74</v>
      </c>
      <c r="E21" s="8" t="s">
        <v>75</v>
      </c>
      <c r="F21" s="8" t="s">
        <v>76</v>
      </c>
      <c r="G21" s="8" t="s">
        <v>99</v>
      </c>
      <c r="H21" s="9">
        <v>45.7</v>
      </c>
      <c r="I21" s="9"/>
      <c r="J21" s="9"/>
      <c r="K21" s="9"/>
      <c r="L21" s="9">
        <v>45.7</v>
      </c>
      <c r="M21" s="9"/>
      <c r="N21" s="9"/>
      <c r="O21" s="9"/>
      <c r="P21" s="40"/>
    </row>
    <row r="22" spans="1:16" ht="21.75" customHeight="1">
      <c r="A22" s="116"/>
      <c r="B22" s="5" t="s">
        <v>78</v>
      </c>
      <c r="C22" s="5" t="s">
        <v>82</v>
      </c>
      <c r="D22" s="5" t="s">
        <v>74</v>
      </c>
      <c r="E22" s="8" t="s">
        <v>75</v>
      </c>
      <c r="F22" s="8" t="s">
        <v>76</v>
      </c>
      <c r="G22" s="8" t="s">
        <v>100</v>
      </c>
      <c r="H22" s="9">
        <v>23.39</v>
      </c>
      <c r="I22" s="9">
        <v>23.39</v>
      </c>
      <c r="J22" s="9"/>
      <c r="K22" s="9"/>
      <c r="L22" s="9"/>
      <c r="M22" s="9"/>
      <c r="N22" s="9"/>
      <c r="O22" s="9"/>
      <c r="P22" s="40"/>
    </row>
    <row r="23" spans="1:16" ht="21.75" customHeight="1">
      <c r="A23" s="116"/>
      <c r="B23" s="5" t="s">
        <v>101</v>
      </c>
      <c r="C23" s="5" t="s">
        <v>79</v>
      </c>
      <c r="D23" s="5" t="s">
        <v>84</v>
      </c>
      <c r="E23" s="8" t="s">
        <v>75</v>
      </c>
      <c r="F23" s="8" t="s">
        <v>76</v>
      </c>
      <c r="G23" s="8" t="s">
        <v>102</v>
      </c>
      <c r="H23" s="9">
        <v>1759.69</v>
      </c>
      <c r="I23" s="9"/>
      <c r="J23" s="9"/>
      <c r="K23" s="9"/>
      <c r="L23" s="9">
        <v>1759.69</v>
      </c>
      <c r="M23" s="9"/>
      <c r="N23" s="9"/>
      <c r="O23" s="9"/>
      <c r="P23" s="40"/>
    </row>
    <row r="24" spans="1:16" ht="21.75" customHeight="1">
      <c r="A24" s="116"/>
      <c r="B24" s="5" t="s">
        <v>101</v>
      </c>
      <c r="C24" s="5" t="s">
        <v>79</v>
      </c>
      <c r="D24" s="5" t="s">
        <v>90</v>
      </c>
      <c r="E24" s="8" t="s">
        <v>75</v>
      </c>
      <c r="F24" s="8" t="s">
        <v>76</v>
      </c>
      <c r="G24" s="8" t="s">
        <v>103</v>
      </c>
      <c r="H24" s="9">
        <v>604.47</v>
      </c>
      <c r="I24" s="9"/>
      <c r="J24" s="9"/>
      <c r="K24" s="9"/>
      <c r="L24" s="9">
        <v>604.47</v>
      </c>
      <c r="M24" s="9"/>
      <c r="N24" s="9"/>
      <c r="O24" s="9"/>
      <c r="P24" s="40"/>
    </row>
    <row r="25" spans="1:16" ht="21.75" customHeight="1">
      <c r="A25" s="116"/>
      <c r="B25" s="5" t="s">
        <v>101</v>
      </c>
      <c r="C25" s="5" t="s">
        <v>79</v>
      </c>
      <c r="D25" s="5" t="s">
        <v>82</v>
      </c>
      <c r="E25" s="8" t="s">
        <v>75</v>
      </c>
      <c r="F25" s="8" t="s">
        <v>76</v>
      </c>
      <c r="G25" s="8" t="s">
        <v>104</v>
      </c>
      <c r="H25" s="9">
        <v>36</v>
      </c>
      <c r="I25" s="9"/>
      <c r="J25" s="9"/>
      <c r="K25" s="9"/>
      <c r="L25" s="9">
        <v>36</v>
      </c>
      <c r="M25" s="9"/>
      <c r="N25" s="9"/>
      <c r="O25" s="9"/>
      <c r="P25" s="40"/>
    </row>
    <row r="26" spans="1:16" ht="21.75" customHeight="1">
      <c r="A26" s="116"/>
      <c r="B26" s="5" t="s">
        <v>101</v>
      </c>
      <c r="C26" s="5" t="s">
        <v>105</v>
      </c>
      <c r="D26" s="5" t="s">
        <v>74</v>
      </c>
      <c r="E26" s="8" t="s">
        <v>75</v>
      </c>
      <c r="F26" s="8" t="s">
        <v>76</v>
      </c>
      <c r="G26" s="8" t="s">
        <v>106</v>
      </c>
      <c r="H26" s="9">
        <v>22.36</v>
      </c>
      <c r="I26" s="9">
        <v>22.36</v>
      </c>
      <c r="J26" s="9"/>
      <c r="K26" s="9"/>
      <c r="L26" s="9"/>
      <c r="M26" s="9"/>
      <c r="N26" s="9"/>
      <c r="O26" s="9"/>
      <c r="P26" s="40"/>
    </row>
    <row r="27" spans="1:16" ht="21.75" customHeight="1">
      <c r="A27" s="116"/>
      <c r="B27" s="5" t="s">
        <v>101</v>
      </c>
      <c r="C27" s="5" t="s">
        <v>105</v>
      </c>
      <c r="D27" s="5" t="s">
        <v>79</v>
      </c>
      <c r="E27" s="8" t="s">
        <v>75</v>
      </c>
      <c r="F27" s="8" t="s">
        <v>76</v>
      </c>
      <c r="G27" s="8" t="s">
        <v>107</v>
      </c>
      <c r="H27" s="9">
        <v>101.95</v>
      </c>
      <c r="I27" s="9">
        <v>101.95</v>
      </c>
      <c r="J27" s="9"/>
      <c r="K27" s="9"/>
      <c r="L27" s="9"/>
      <c r="M27" s="9"/>
      <c r="N27" s="9"/>
      <c r="O27" s="9"/>
      <c r="P27" s="40"/>
    </row>
    <row r="28" spans="1:16" ht="21.75" customHeight="1">
      <c r="A28" s="116"/>
      <c r="B28" s="5" t="s">
        <v>101</v>
      </c>
      <c r="C28" s="5" t="s">
        <v>105</v>
      </c>
      <c r="D28" s="5" t="s">
        <v>108</v>
      </c>
      <c r="E28" s="8" t="s">
        <v>75</v>
      </c>
      <c r="F28" s="8" t="s">
        <v>76</v>
      </c>
      <c r="G28" s="8" t="s">
        <v>109</v>
      </c>
      <c r="H28" s="9">
        <v>124.31</v>
      </c>
      <c r="I28" s="9">
        <v>124.31</v>
      </c>
      <c r="J28" s="9"/>
      <c r="K28" s="9"/>
      <c r="L28" s="9"/>
      <c r="M28" s="9"/>
      <c r="N28" s="9"/>
      <c r="O28" s="9"/>
      <c r="P28" s="40"/>
    </row>
    <row r="29" spans="1:16" ht="21.75" customHeight="1">
      <c r="A29" s="116"/>
      <c r="B29" s="5" t="s">
        <v>101</v>
      </c>
      <c r="C29" s="5" t="s">
        <v>110</v>
      </c>
      <c r="D29" s="5" t="s">
        <v>74</v>
      </c>
      <c r="E29" s="8" t="s">
        <v>75</v>
      </c>
      <c r="F29" s="8" t="s">
        <v>76</v>
      </c>
      <c r="G29" s="8" t="s">
        <v>111</v>
      </c>
      <c r="H29" s="9">
        <v>17.100000000000001</v>
      </c>
      <c r="I29" s="9"/>
      <c r="J29" s="9"/>
      <c r="K29" s="9"/>
      <c r="L29" s="9">
        <v>17.100000000000001</v>
      </c>
      <c r="M29" s="9"/>
      <c r="N29" s="9"/>
      <c r="O29" s="9"/>
      <c r="P29" s="40"/>
    </row>
    <row r="30" spans="1:16" ht="21.75" customHeight="1">
      <c r="A30" s="116"/>
      <c r="B30" s="5" t="s">
        <v>112</v>
      </c>
      <c r="C30" s="5" t="s">
        <v>84</v>
      </c>
      <c r="D30" s="5" t="s">
        <v>82</v>
      </c>
      <c r="E30" s="8" t="s">
        <v>75</v>
      </c>
      <c r="F30" s="8" t="s">
        <v>76</v>
      </c>
      <c r="G30" s="8" t="s">
        <v>113</v>
      </c>
      <c r="H30" s="9">
        <v>36</v>
      </c>
      <c r="I30" s="9"/>
      <c r="J30" s="9"/>
      <c r="K30" s="9"/>
      <c r="L30" s="9">
        <v>36</v>
      </c>
      <c r="M30" s="9"/>
      <c r="N30" s="9"/>
      <c r="O30" s="9"/>
      <c r="P30" s="40"/>
    </row>
    <row r="31" spans="1:16" ht="21.75" customHeight="1">
      <c r="A31" s="116"/>
      <c r="B31" s="5" t="s">
        <v>114</v>
      </c>
      <c r="C31" s="5" t="s">
        <v>88</v>
      </c>
      <c r="D31" s="5" t="s">
        <v>91</v>
      </c>
      <c r="E31" s="8" t="s">
        <v>75</v>
      </c>
      <c r="F31" s="8" t="s">
        <v>76</v>
      </c>
      <c r="G31" s="8" t="s">
        <v>115</v>
      </c>
      <c r="H31" s="9">
        <v>797</v>
      </c>
      <c r="I31" s="9"/>
      <c r="J31" s="9"/>
      <c r="K31" s="9"/>
      <c r="L31" s="9">
        <v>797</v>
      </c>
      <c r="M31" s="9"/>
      <c r="N31" s="9"/>
      <c r="O31" s="9"/>
      <c r="P31" s="40"/>
    </row>
    <row r="32" spans="1:16" ht="21.75" customHeight="1">
      <c r="A32" s="116"/>
      <c r="B32" s="5" t="s">
        <v>114</v>
      </c>
      <c r="C32" s="5" t="s">
        <v>116</v>
      </c>
      <c r="D32" s="5" t="s">
        <v>79</v>
      </c>
      <c r="E32" s="8" t="s">
        <v>75</v>
      </c>
      <c r="F32" s="8" t="s">
        <v>76</v>
      </c>
      <c r="G32" s="8" t="s">
        <v>117</v>
      </c>
      <c r="H32" s="9">
        <v>1241.19</v>
      </c>
      <c r="I32" s="9"/>
      <c r="J32" s="9"/>
      <c r="K32" s="9"/>
      <c r="L32" s="9">
        <v>941.19</v>
      </c>
      <c r="M32" s="9"/>
      <c r="N32" s="9">
        <v>300</v>
      </c>
      <c r="O32" s="9"/>
      <c r="P32" s="40"/>
    </row>
    <row r="33" spans="1:16" ht="21.75" customHeight="1">
      <c r="A33" s="116"/>
      <c r="B33" s="5" t="s">
        <v>114</v>
      </c>
      <c r="C33" s="5" t="s">
        <v>116</v>
      </c>
      <c r="D33" s="5" t="s">
        <v>118</v>
      </c>
      <c r="E33" s="8" t="s">
        <v>75</v>
      </c>
      <c r="F33" s="8" t="s">
        <v>76</v>
      </c>
      <c r="G33" s="8" t="s">
        <v>119</v>
      </c>
      <c r="H33" s="9">
        <v>0.15</v>
      </c>
      <c r="I33" s="9"/>
      <c r="J33" s="9"/>
      <c r="K33" s="9"/>
      <c r="L33" s="9">
        <v>0.15</v>
      </c>
      <c r="M33" s="9"/>
      <c r="N33" s="9"/>
      <c r="O33" s="9"/>
      <c r="P33" s="40"/>
    </row>
    <row r="34" spans="1:16" ht="7.5" customHeight="1">
      <c r="A34" s="117"/>
      <c r="B34" s="44"/>
      <c r="C34" s="44"/>
      <c r="D34" s="44"/>
      <c r="E34" s="44"/>
      <c r="F34" s="44"/>
      <c r="G34" s="44"/>
      <c r="H34" s="44"/>
      <c r="I34" s="44"/>
      <c r="J34" s="44"/>
      <c r="K34" s="44"/>
      <c r="L34" s="44"/>
      <c r="M34" s="44"/>
      <c r="N34" s="44"/>
      <c r="O34" s="44"/>
      <c r="P34" s="33"/>
    </row>
  </sheetData>
  <mergeCells count="12">
    <mergeCell ref="A1:A34"/>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B29 C29 D29 E29 B30 C30 D30 E30 B31 C31 D31 E31 B32 C32 D32 E32 B33 C33 D33 E3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showGridLines="0" workbookViewId="0">
      <selection sqref="A1:G1"/>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94" t="s">
        <v>120</v>
      </c>
      <c r="B1" s="95"/>
      <c r="C1" s="95"/>
      <c r="D1" s="95"/>
      <c r="E1" s="95"/>
      <c r="F1" s="95"/>
      <c r="G1" s="96"/>
      <c r="H1" s="1"/>
    </row>
    <row r="2" spans="1:8" ht="15" customHeight="1">
      <c r="A2" s="3"/>
      <c r="B2" s="3"/>
      <c r="C2" s="3"/>
      <c r="D2" s="3"/>
      <c r="E2" s="3"/>
      <c r="F2" s="45"/>
      <c r="G2" s="45" t="s">
        <v>1</v>
      </c>
      <c r="H2" s="1"/>
    </row>
    <row r="3" spans="1:8" ht="18" customHeight="1">
      <c r="A3" s="92" t="s">
        <v>2</v>
      </c>
      <c r="B3" s="100"/>
      <c r="C3" s="92" t="s">
        <v>3</v>
      </c>
      <c r="D3" s="100"/>
      <c r="E3" s="100"/>
      <c r="F3" s="100"/>
      <c r="G3" s="100"/>
      <c r="H3" s="7"/>
    </row>
    <row r="4" spans="1:8" ht="18" customHeight="1">
      <c r="A4" s="92" t="s">
        <v>4</v>
      </c>
      <c r="B4" s="92" t="s">
        <v>5</v>
      </c>
      <c r="C4" s="92" t="s">
        <v>4</v>
      </c>
      <c r="D4" s="92" t="s">
        <v>5</v>
      </c>
      <c r="E4" s="100"/>
      <c r="F4" s="100"/>
      <c r="G4" s="100"/>
      <c r="H4" s="7"/>
    </row>
    <row r="5" spans="1:8" ht="20.25" customHeight="1">
      <c r="A5" s="100"/>
      <c r="B5" s="100"/>
      <c r="C5" s="100"/>
      <c r="D5" s="92" t="s">
        <v>6</v>
      </c>
      <c r="E5" s="118" t="s">
        <v>7</v>
      </c>
      <c r="F5" s="118" t="s">
        <v>8</v>
      </c>
      <c r="G5" s="118" t="s">
        <v>9</v>
      </c>
      <c r="H5" s="7"/>
    </row>
    <row r="6" spans="1:8" ht="23.25" customHeight="1">
      <c r="A6" s="100"/>
      <c r="B6" s="100"/>
      <c r="C6" s="100"/>
      <c r="D6" s="100"/>
      <c r="E6" s="118"/>
      <c r="F6" s="118"/>
      <c r="G6" s="118"/>
      <c r="H6" s="7"/>
    </row>
    <row r="7" spans="1:8" ht="22.5" customHeight="1">
      <c r="A7" s="8" t="s">
        <v>16</v>
      </c>
      <c r="B7" s="9">
        <v>6716.63</v>
      </c>
      <c r="C7" s="8" t="s">
        <v>121</v>
      </c>
      <c r="D7" s="9"/>
      <c r="E7" s="9"/>
      <c r="F7" s="9"/>
      <c r="G7" s="9"/>
      <c r="H7" s="7"/>
    </row>
    <row r="8" spans="1:8" ht="22.5" customHeight="1">
      <c r="A8" s="8" t="s">
        <v>18</v>
      </c>
      <c r="B8" s="9">
        <v>1612.06</v>
      </c>
      <c r="C8" s="8" t="s">
        <v>122</v>
      </c>
      <c r="D8" s="9"/>
      <c r="E8" s="9"/>
      <c r="F8" s="9"/>
      <c r="G8" s="9"/>
      <c r="H8" s="7"/>
    </row>
    <row r="9" spans="1:8" ht="22.5" customHeight="1">
      <c r="A9" s="8" t="s">
        <v>20</v>
      </c>
      <c r="B9" s="9"/>
      <c r="C9" s="8" t="s">
        <v>123</v>
      </c>
      <c r="D9" s="9"/>
      <c r="E9" s="9"/>
      <c r="F9" s="9"/>
      <c r="G9" s="9"/>
      <c r="H9" s="7"/>
    </row>
    <row r="10" spans="1:8" ht="22.5" customHeight="1">
      <c r="A10" s="46"/>
      <c r="B10" s="9"/>
      <c r="C10" s="8" t="s">
        <v>124</v>
      </c>
      <c r="D10" s="9"/>
      <c r="E10" s="9"/>
      <c r="F10" s="9"/>
      <c r="G10" s="9"/>
      <c r="H10" s="7"/>
    </row>
    <row r="11" spans="1:8" ht="22.5" customHeight="1">
      <c r="A11" s="47"/>
      <c r="B11" s="9"/>
      <c r="C11" s="8" t="s">
        <v>125</v>
      </c>
      <c r="D11" s="9">
        <v>1239.81</v>
      </c>
      <c r="E11" s="9">
        <v>1239.81</v>
      </c>
      <c r="F11" s="9"/>
      <c r="G11" s="9"/>
      <c r="H11" s="7"/>
    </row>
    <row r="12" spans="1:8" ht="22.5" customHeight="1">
      <c r="A12" s="46"/>
      <c r="B12" s="9"/>
      <c r="C12" s="8" t="s">
        <v>126</v>
      </c>
      <c r="D12" s="9"/>
      <c r="E12" s="9"/>
      <c r="F12" s="9"/>
      <c r="G12" s="9"/>
      <c r="H12" s="7"/>
    </row>
    <row r="13" spans="1:8" ht="22.5" customHeight="1">
      <c r="A13" s="46"/>
      <c r="B13" s="9"/>
      <c r="C13" s="8" t="s">
        <v>127</v>
      </c>
      <c r="D13" s="9"/>
      <c r="E13" s="9"/>
      <c r="F13" s="9"/>
      <c r="G13" s="9"/>
      <c r="H13" s="7"/>
    </row>
    <row r="14" spans="1:8" ht="22.5" customHeight="1">
      <c r="A14" s="46"/>
      <c r="B14" s="9"/>
      <c r="C14" s="8" t="s">
        <v>128</v>
      </c>
      <c r="D14" s="9">
        <v>4051.25</v>
      </c>
      <c r="E14" s="9">
        <v>4031.25</v>
      </c>
      <c r="F14" s="9">
        <v>20</v>
      </c>
      <c r="G14" s="9"/>
      <c r="H14" s="7"/>
    </row>
    <row r="15" spans="1:8" ht="22.5" customHeight="1">
      <c r="A15" s="46"/>
      <c r="B15" s="9"/>
      <c r="C15" s="8" t="s">
        <v>129</v>
      </c>
      <c r="D15" s="9"/>
      <c r="E15" s="9"/>
      <c r="F15" s="9"/>
      <c r="G15" s="9"/>
      <c r="H15" s="7"/>
    </row>
    <row r="16" spans="1:8" ht="27.75" customHeight="1">
      <c r="A16" s="46"/>
      <c r="B16" s="9"/>
      <c r="C16" s="8" t="s">
        <v>130</v>
      </c>
      <c r="D16" s="9">
        <v>1439.57</v>
      </c>
      <c r="E16" s="9">
        <v>1439.57</v>
      </c>
      <c r="F16" s="9"/>
      <c r="G16" s="9"/>
      <c r="H16" s="7"/>
    </row>
    <row r="17" spans="1:8" ht="27.75" customHeight="1">
      <c r="A17" s="46"/>
      <c r="B17" s="9"/>
      <c r="C17" s="8" t="s">
        <v>131</v>
      </c>
      <c r="D17" s="9"/>
      <c r="E17" s="9"/>
      <c r="F17" s="9"/>
      <c r="G17" s="9"/>
      <c r="H17" s="7"/>
    </row>
    <row r="18" spans="1:8" ht="27.75" customHeight="1">
      <c r="A18" s="46"/>
      <c r="B18" s="9"/>
      <c r="C18" s="8" t="s">
        <v>132</v>
      </c>
      <c r="D18" s="9"/>
      <c r="E18" s="9"/>
      <c r="F18" s="9"/>
      <c r="G18" s="9"/>
      <c r="H18" s="7"/>
    </row>
    <row r="19" spans="1:8" ht="27.75" customHeight="1">
      <c r="A19" s="46"/>
      <c r="B19" s="9"/>
      <c r="C19" s="8" t="s">
        <v>133</v>
      </c>
      <c r="D19" s="9">
        <v>36</v>
      </c>
      <c r="E19" s="9">
        <v>6</v>
      </c>
      <c r="F19" s="9">
        <v>30</v>
      </c>
      <c r="G19" s="9"/>
      <c r="H19" s="7"/>
    </row>
    <row r="20" spans="1:8" ht="20.25" customHeight="1">
      <c r="A20" s="46"/>
      <c r="B20" s="9"/>
      <c r="C20" s="8" t="s">
        <v>134</v>
      </c>
      <c r="D20" s="9"/>
      <c r="E20" s="9"/>
      <c r="F20" s="9"/>
      <c r="G20" s="9"/>
      <c r="H20" s="7"/>
    </row>
    <row r="21" spans="1:8" ht="20.25" customHeight="1">
      <c r="A21" s="46"/>
      <c r="B21" s="9"/>
      <c r="C21" s="8" t="s">
        <v>135</v>
      </c>
      <c r="D21" s="9"/>
      <c r="E21" s="9"/>
      <c r="F21" s="9"/>
      <c r="G21" s="9"/>
      <c r="H21" s="7"/>
    </row>
    <row r="22" spans="1:8" ht="15.75" customHeight="1">
      <c r="A22" s="46"/>
      <c r="B22" s="9"/>
      <c r="C22" s="8" t="s">
        <v>136</v>
      </c>
      <c r="D22" s="9"/>
      <c r="E22" s="9"/>
      <c r="F22" s="9"/>
      <c r="G22" s="9"/>
      <c r="H22" s="38"/>
    </row>
    <row r="23" spans="1:8" ht="15.75" customHeight="1">
      <c r="A23" s="46"/>
      <c r="B23" s="9"/>
      <c r="C23" s="8" t="s">
        <v>137</v>
      </c>
      <c r="D23" s="9"/>
      <c r="E23" s="9"/>
      <c r="F23" s="9"/>
      <c r="G23" s="9"/>
      <c r="H23" s="38"/>
    </row>
    <row r="24" spans="1:8" ht="15.75" customHeight="1">
      <c r="A24" s="46"/>
      <c r="B24" s="9"/>
      <c r="C24" s="8" t="s">
        <v>138</v>
      </c>
      <c r="D24" s="9"/>
      <c r="E24" s="9"/>
      <c r="F24" s="9"/>
      <c r="G24" s="9"/>
      <c r="H24" s="38"/>
    </row>
    <row r="25" spans="1:8" ht="15.75" customHeight="1">
      <c r="A25" s="46"/>
      <c r="B25" s="9"/>
      <c r="C25" s="8" t="s">
        <v>139</v>
      </c>
      <c r="D25" s="9"/>
      <c r="E25" s="9"/>
      <c r="F25" s="9"/>
      <c r="G25" s="9"/>
      <c r="H25" s="38"/>
    </row>
    <row r="26" spans="1:8" ht="15.75" customHeight="1">
      <c r="A26" s="46"/>
      <c r="B26" s="9"/>
      <c r="C26" s="8" t="s">
        <v>140</v>
      </c>
      <c r="D26" s="9"/>
      <c r="E26" s="9"/>
      <c r="F26" s="9"/>
      <c r="G26" s="9"/>
      <c r="H26" s="38"/>
    </row>
    <row r="27" spans="1:8" ht="15.75" customHeight="1">
      <c r="A27" s="46"/>
      <c r="B27" s="9"/>
      <c r="C27" s="8" t="s">
        <v>141</v>
      </c>
      <c r="D27" s="9"/>
      <c r="E27" s="9"/>
      <c r="F27" s="9"/>
      <c r="G27" s="9"/>
      <c r="H27" s="38"/>
    </row>
    <row r="28" spans="1:8" ht="15.75" customHeight="1">
      <c r="A28" s="46"/>
      <c r="B28" s="9"/>
      <c r="C28" s="8" t="s">
        <v>142</v>
      </c>
      <c r="D28" s="9"/>
      <c r="E28" s="9"/>
      <c r="F28" s="9"/>
      <c r="G28" s="9"/>
      <c r="H28" s="38"/>
    </row>
    <row r="29" spans="1:8" ht="15.75" customHeight="1">
      <c r="A29" s="46"/>
      <c r="B29" s="9"/>
      <c r="C29" s="8" t="s">
        <v>143</v>
      </c>
      <c r="D29" s="9"/>
      <c r="E29" s="9"/>
      <c r="F29" s="9"/>
      <c r="G29" s="9"/>
      <c r="H29" s="38"/>
    </row>
    <row r="30" spans="1:8" ht="15.75" customHeight="1">
      <c r="A30" s="46"/>
      <c r="B30" s="9"/>
      <c r="C30" s="8" t="s">
        <v>144</v>
      </c>
      <c r="D30" s="9"/>
      <c r="E30" s="9"/>
      <c r="F30" s="9"/>
      <c r="G30" s="9"/>
      <c r="H30" s="38"/>
    </row>
    <row r="31" spans="1:8" ht="15.75" customHeight="1">
      <c r="A31" s="46"/>
      <c r="B31" s="9"/>
      <c r="C31" s="8" t="s">
        <v>145</v>
      </c>
      <c r="D31" s="9">
        <v>1562.06</v>
      </c>
      <c r="E31" s="9"/>
      <c r="F31" s="9">
        <v>1562.06</v>
      </c>
      <c r="G31" s="9"/>
      <c r="H31" s="38"/>
    </row>
    <row r="32" spans="1:8" ht="15.75" customHeight="1">
      <c r="A32" s="46"/>
      <c r="B32" s="9"/>
      <c r="C32" s="8" t="s">
        <v>146</v>
      </c>
      <c r="D32" s="9"/>
      <c r="E32" s="9"/>
      <c r="F32" s="9"/>
      <c r="G32" s="9"/>
      <c r="H32" s="38"/>
    </row>
    <row r="33" spans="1:8" ht="15.75" customHeight="1">
      <c r="A33" s="46"/>
      <c r="B33" s="9"/>
      <c r="C33" s="8" t="s">
        <v>147</v>
      </c>
      <c r="D33" s="9"/>
      <c r="E33" s="9"/>
      <c r="F33" s="9"/>
      <c r="G33" s="9"/>
      <c r="H33" s="38"/>
    </row>
    <row r="34" spans="1:8" ht="15.75" customHeight="1">
      <c r="A34" s="46"/>
      <c r="B34" s="9"/>
      <c r="C34" s="8" t="s">
        <v>148</v>
      </c>
      <c r="D34" s="9"/>
      <c r="E34" s="9"/>
      <c r="F34" s="9"/>
      <c r="G34" s="9"/>
      <c r="H34" s="38"/>
    </row>
    <row r="35" spans="1:8" ht="15.75" customHeight="1">
      <c r="A35" s="48"/>
      <c r="B35" s="9"/>
      <c r="C35" s="8" t="s">
        <v>149</v>
      </c>
      <c r="D35" s="9"/>
      <c r="E35" s="9"/>
      <c r="F35" s="9"/>
      <c r="G35" s="9"/>
      <c r="H35" s="38"/>
    </row>
    <row r="36" spans="1:8" ht="14.25" customHeight="1">
      <c r="A36" s="49"/>
      <c r="B36" s="14"/>
      <c r="C36" s="13"/>
      <c r="D36" s="14"/>
      <c r="E36" s="14"/>
      <c r="F36" s="14"/>
      <c r="G36" s="14"/>
      <c r="H36" s="38"/>
    </row>
    <row r="37" spans="1:8" ht="20.25" customHeight="1">
      <c r="A37" s="15" t="s">
        <v>30</v>
      </c>
      <c r="B37" s="14">
        <v>8328.69</v>
      </c>
      <c r="C37" s="15" t="s">
        <v>31</v>
      </c>
      <c r="D37" s="14">
        <v>8328.69</v>
      </c>
      <c r="E37" s="14">
        <v>6716.63</v>
      </c>
      <c r="F37" s="14">
        <v>1612.06</v>
      </c>
      <c r="G37" s="14"/>
      <c r="H37" s="38"/>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74"/>
  <sheetViews>
    <sheetView showGridLines="0" topLeftCell="A4" workbookViewId="0">
      <selection sqref="A1:N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94" t="s">
        <v>150</v>
      </c>
      <c r="B1" s="127"/>
      <c r="C1" s="127"/>
      <c r="D1" s="127"/>
      <c r="E1" s="127"/>
      <c r="F1" s="127"/>
      <c r="G1" s="127"/>
      <c r="H1" s="127"/>
      <c r="I1" s="127"/>
      <c r="J1" s="127"/>
      <c r="K1" s="127"/>
      <c r="L1" s="127"/>
      <c r="M1" s="127"/>
      <c r="N1" s="128"/>
      <c r="O1" s="18"/>
    </row>
    <row r="2" spans="1:15" ht="15.75" customHeight="1">
      <c r="A2" s="2"/>
      <c r="B2" s="2"/>
      <c r="C2" s="2"/>
      <c r="D2" s="2"/>
      <c r="E2" s="2"/>
      <c r="F2" s="2"/>
      <c r="G2" s="2"/>
      <c r="H2" s="2"/>
      <c r="I2" s="45"/>
      <c r="J2" s="45"/>
      <c r="K2" s="45"/>
      <c r="L2" s="51" t="s">
        <v>1</v>
      </c>
      <c r="M2" s="51"/>
      <c r="N2" s="2"/>
      <c r="O2" s="18"/>
    </row>
    <row r="3" spans="1:15" ht="16.5" customHeight="1">
      <c r="A3" s="92" t="s">
        <v>54</v>
      </c>
      <c r="B3" s="92"/>
      <c r="C3" s="92"/>
      <c r="D3" s="92" t="s">
        <v>151</v>
      </c>
      <c r="E3" s="92" t="s">
        <v>152</v>
      </c>
      <c r="F3" s="92" t="s">
        <v>153</v>
      </c>
      <c r="G3" s="92" t="s">
        <v>58</v>
      </c>
      <c r="H3" s="92" t="s">
        <v>59</v>
      </c>
      <c r="I3" s="92"/>
      <c r="J3" s="92"/>
      <c r="K3" s="92" t="s">
        <v>60</v>
      </c>
      <c r="L3" s="92"/>
      <c r="M3" s="92"/>
      <c r="N3" s="92"/>
      <c r="O3" s="52"/>
    </row>
    <row r="4" spans="1:15" ht="34.5" customHeight="1">
      <c r="A4" s="5" t="s">
        <v>61</v>
      </c>
      <c r="B4" s="5" t="s">
        <v>62</v>
      </c>
      <c r="C4" s="5" t="s">
        <v>63</v>
      </c>
      <c r="D4" s="92"/>
      <c r="E4" s="92"/>
      <c r="F4" s="92"/>
      <c r="G4" s="92"/>
      <c r="H4" s="5" t="s">
        <v>64</v>
      </c>
      <c r="I4" s="5" t="s">
        <v>65</v>
      </c>
      <c r="J4" s="5" t="s">
        <v>66</v>
      </c>
      <c r="K4" s="5" t="s">
        <v>67</v>
      </c>
      <c r="L4" s="5" t="s">
        <v>68</v>
      </c>
      <c r="M4" s="5" t="s">
        <v>69</v>
      </c>
      <c r="N4" s="5" t="s">
        <v>70</v>
      </c>
      <c r="O4" s="52"/>
    </row>
    <row r="5" spans="1:15" ht="22.5" customHeight="1">
      <c r="A5" s="92" t="s">
        <v>6</v>
      </c>
      <c r="B5" s="92"/>
      <c r="C5" s="92"/>
      <c r="D5" s="92"/>
      <c r="E5" s="92"/>
      <c r="F5" s="92"/>
      <c r="G5" s="6">
        <v>6716.63</v>
      </c>
      <c r="H5" s="6">
        <v>3297.95</v>
      </c>
      <c r="I5" s="6">
        <v>198.17</v>
      </c>
      <c r="J5" s="6">
        <v>479.6</v>
      </c>
      <c r="K5" s="6">
        <v>2740.91</v>
      </c>
      <c r="L5" s="6"/>
      <c r="M5" s="6"/>
      <c r="N5" s="6"/>
      <c r="O5" s="53"/>
    </row>
    <row r="6" spans="1:15" ht="18" customHeight="1">
      <c r="A6" s="42"/>
      <c r="B6" s="42"/>
      <c r="C6" s="42"/>
      <c r="D6" s="42"/>
      <c r="E6" s="42" t="s">
        <v>71</v>
      </c>
      <c r="F6" s="42"/>
      <c r="G6" s="43">
        <v>1060.23</v>
      </c>
      <c r="H6" s="43">
        <v>624.94000000000005</v>
      </c>
      <c r="I6" s="43">
        <v>75.650000000000006</v>
      </c>
      <c r="J6" s="43">
        <v>188.56</v>
      </c>
      <c r="K6" s="43">
        <v>171.08</v>
      </c>
      <c r="L6" s="43"/>
      <c r="M6" s="43"/>
      <c r="N6" s="43"/>
      <c r="O6" s="53"/>
    </row>
    <row r="7" spans="1:15" ht="18" customHeight="1">
      <c r="A7" s="54" t="s">
        <v>78</v>
      </c>
      <c r="B7" s="54" t="s">
        <v>79</v>
      </c>
      <c r="C7" s="54" t="s">
        <v>74</v>
      </c>
      <c r="D7" s="54" t="s">
        <v>154</v>
      </c>
      <c r="E7" s="54" t="s">
        <v>76</v>
      </c>
      <c r="F7" s="54" t="s">
        <v>155</v>
      </c>
      <c r="G7" s="55">
        <v>604.85</v>
      </c>
      <c r="H7" s="55">
        <v>534.51</v>
      </c>
      <c r="I7" s="55">
        <v>70.34</v>
      </c>
      <c r="J7" s="55"/>
      <c r="K7" s="55"/>
      <c r="L7" s="55"/>
      <c r="M7" s="55"/>
      <c r="N7" s="55"/>
      <c r="O7" s="53"/>
    </row>
    <row r="8" spans="1:15" ht="18" customHeight="1">
      <c r="A8" s="54" t="s">
        <v>78</v>
      </c>
      <c r="B8" s="54" t="s">
        <v>79</v>
      </c>
      <c r="C8" s="54" t="s">
        <v>73</v>
      </c>
      <c r="D8" s="54" t="s">
        <v>154</v>
      </c>
      <c r="E8" s="54" t="s">
        <v>76</v>
      </c>
      <c r="F8" s="54" t="s">
        <v>156</v>
      </c>
      <c r="G8" s="55">
        <v>60</v>
      </c>
      <c r="H8" s="55"/>
      <c r="I8" s="55"/>
      <c r="J8" s="55"/>
      <c r="K8" s="55">
        <v>60</v>
      </c>
      <c r="L8" s="55"/>
      <c r="M8" s="55"/>
      <c r="N8" s="55"/>
      <c r="O8" s="53"/>
    </row>
    <row r="9" spans="1:15" ht="18" customHeight="1">
      <c r="A9" s="54" t="s">
        <v>78</v>
      </c>
      <c r="B9" s="54" t="s">
        <v>79</v>
      </c>
      <c r="C9" s="54" t="s">
        <v>82</v>
      </c>
      <c r="D9" s="54" t="s">
        <v>154</v>
      </c>
      <c r="E9" s="54" t="s">
        <v>76</v>
      </c>
      <c r="F9" s="54" t="s">
        <v>157</v>
      </c>
      <c r="G9" s="55">
        <v>42.28</v>
      </c>
      <c r="H9" s="55"/>
      <c r="I9" s="55"/>
      <c r="J9" s="55"/>
      <c r="K9" s="55">
        <v>42.28</v>
      </c>
      <c r="L9" s="55"/>
      <c r="M9" s="55"/>
      <c r="N9" s="55"/>
      <c r="O9" s="53"/>
    </row>
    <row r="10" spans="1:15" ht="18" customHeight="1">
      <c r="A10" s="54" t="s">
        <v>78</v>
      </c>
      <c r="B10" s="54" t="s">
        <v>84</v>
      </c>
      <c r="C10" s="54" t="s">
        <v>74</v>
      </c>
      <c r="D10" s="54" t="s">
        <v>154</v>
      </c>
      <c r="E10" s="54" t="s">
        <v>76</v>
      </c>
      <c r="F10" s="54" t="s">
        <v>158</v>
      </c>
      <c r="G10" s="55">
        <v>191.43</v>
      </c>
      <c r="H10" s="55"/>
      <c r="I10" s="55">
        <v>5.31</v>
      </c>
      <c r="J10" s="55">
        <v>186.12</v>
      </c>
      <c r="K10" s="55"/>
      <c r="L10" s="55"/>
      <c r="M10" s="55"/>
      <c r="N10" s="55"/>
      <c r="O10" s="53"/>
    </row>
    <row r="11" spans="1:15" ht="18" customHeight="1">
      <c r="A11" s="54" t="s">
        <v>78</v>
      </c>
      <c r="B11" s="54" t="s">
        <v>84</v>
      </c>
      <c r="C11" s="54" t="s">
        <v>84</v>
      </c>
      <c r="D11" s="54" t="s">
        <v>154</v>
      </c>
      <c r="E11" s="54" t="s">
        <v>76</v>
      </c>
      <c r="F11" s="54" t="s">
        <v>159</v>
      </c>
      <c r="G11" s="55">
        <v>44.28</v>
      </c>
      <c r="H11" s="55">
        <v>44.28</v>
      </c>
      <c r="I11" s="55"/>
      <c r="J11" s="55"/>
      <c r="K11" s="55"/>
      <c r="L11" s="55"/>
      <c r="M11" s="55"/>
      <c r="N11" s="55"/>
      <c r="O11" s="53"/>
    </row>
    <row r="12" spans="1:15" ht="18" customHeight="1">
      <c r="A12" s="54" t="s">
        <v>78</v>
      </c>
      <c r="B12" s="54" t="s">
        <v>88</v>
      </c>
      <c r="C12" s="54" t="s">
        <v>74</v>
      </c>
      <c r="D12" s="54" t="s">
        <v>154</v>
      </c>
      <c r="E12" s="54" t="s">
        <v>76</v>
      </c>
      <c r="F12" s="54" t="s">
        <v>160</v>
      </c>
      <c r="G12" s="55">
        <v>2.44</v>
      </c>
      <c r="H12" s="55"/>
      <c r="I12" s="55"/>
      <c r="J12" s="55">
        <v>2.44</v>
      </c>
      <c r="K12" s="55"/>
      <c r="L12" s="55"/>
      <c r="M12" s="55"/>
      <c r="N12" s="55"/>
      <c r="O12" s="53"/>
    </row>
    <row r="13" spans="1:15" ht="18" customHeight="1">
      <c r="A13" s="54" t="s">
        <v>78</v>
      </c>
      <c r="B13" s="54" t="s">
        <v>98</v>
      </c>
      <c r="C13" s="54" t="s">
        <v>74</v>
      </c>
      <c r="D13" s="54" t="s">
        <v>154</v>
      </c>
      <c r="E13" s="54" t="s">
        <v>76</v>
      </c>
      <c r="F13" s="54" t="s">
        <v>161</v>
      </c>
      <c r="G13" s="55">
        <v>45.7</v>
      </c>
      <c r="H13" s="55"/>
      <c r="I13" s="55"/>
      <c r="J13" s="55"/>
      <c r="K13" s="55">
        <v>45.7</v>
      </c>
      <c r="L13" s="55"/>
      <c r="M13" s="55"/>
      <c r="N13" s="55"/>
      <c r="O13" s="53"/>
    </row>
    <row r="14" spans="1:15" ht="18" customHeight="1">
      <c r="A14" s="54" t="s">
        <v>78</v>
      </c>
      <c r="B14" s="54" t="s">
        <v>82</v>
      </c>
      <c r="C14" s="54" t="s">
        <v>74</v>
      </c>
      <c r="D14" s="54" t="s">
        <v>154</v>
      </c>
      <c r="E14" s="54" t="s">
        <v>76</v>
      </c>
      <c r="F14" s="54" t="s">
        <v>162</v>
      </c>
      <c r="G14" s="55">
        <v>1.43</v>
      </c>
      <c r="H14" s="55">
        <v>1.43</v>
      </c>
      <c r="I14" s="55"/>
      <c r="J14" s="55"/>
      <c r="K14" s="55"/>
      <c r="L14" s="55"/>
      <c r="M14" s="55"/>
      <c r="N14" s="55"/>
      <c r="O14" s="53"/>
    </row>
    <row r="15" spans="1:15" ht="18" customHeight="1">
      <c r="A15" s="54" t="s">
        <v>101</v>
      </c>
      <c r="B15" s="54" t="s">
        <v>105</v>
      </c>
      <c r="C15" s="54" t="s">
        <v>74</v>
      </c>
      <c r="D15" s="54" t="s">
        <v>154</v>
      </c>
      <c r="E15" s="54" t="s">
        <v>76</v>
      </c>
      <c r="F15" s="54" t="s">
        <v>163</v>
      </c>
      <c r="G15" s="55">
        <v>22.36</v>
      </c>
      <c r="H15" s="55">
        <v>22.36</v>
      </c>
      <c r="I15" s="55"/>
      <c r="J15" s="55"/>
      <c r="K15" s="55"/>
      <c r="L15" s="55"/>
      <c r="M15" s="55"/>
      <c r="N15" s="55"/>
      <c r="O15" s="53"/>
    </row>
    <row r="16" spans="1:15" ht="18" customHeight="1">
      <c r="A16" s="54" t="s">
        <v>101</v>
      </c>
      <c r="B16" s="54" t="s">
        <v>105</v>
      </c>
      <c r="C16" s="54" t="s">
        <v>108</v>
      </c>
      <c r="D16" s="54" t="s">
        <v>154</v>
      </c>
      <c r="E16" s="54" t="s">
        <v>76</v>
      </c>
      <c r="F16" s="54" t="s">
        <v>164</v>
      </c>
      <c r="G16" s="55">
        <v>22.36</v>
      </c>
      <c r="H16" s="55">
        <v>22.36</v>
      </c>
      <c r="I16" s="55"/>
      <c r="J16" s="55"/>
      <c r="K16" s="55"/>
      <c r="L16" s="55"/>
      <c r="M16" s="55"/>
      <c r="N16" s="55"/>
      <c r="O16" s="53"/>
    </row>
    <row r="17" spans="1:15" ht="18" customHeight="1">
      <c r="A17" s="54" t="s">
        <v>101</v>
      </c>
      <c r="B17" s="54" t="s">
        <v>110</v>
      </c>
      <c r="C17" s="54" t="s">
        <v>74</v>
      </c>
      <c r="D17" s="54" t="s">
        <v>154</v>
      </c>
      <c r="E17" s="54" t="s">
        <v>76</v>
      </c>
      <c r="F17" s="54" t="s">
        <v>165</v>
      </c>
      <c r="G17" s="55">
        <v>17.100000000000001</v>
      </c>
      <c r="H17" s="55"/>
      <c r="I17" s="55"/>
      <c r="J17" s="55"/>
      <c r="K17" s="55">
        <v>17.100000000000001</v>
      </c>
      <c r="L17" s="55"/>
      <c r="M17" s="55"/>
      <c r="N17" s="55"/>
      <c r="O17" s="53"/>
    </row>
    <row r="18" spans="1:15" ht="18" customHeight="1">
      <c r="A18" s="54" t="s">
        <v>112</v>
      </c>
      <c r="B18" s="54" t="s">
        <v>84</v>
      </c>
      <c r="C18" s="54" t="s">
        <v>82</v>
      </c>
      <c r="D18" s="54" t="s">
        <v>154</v>
      </c>
      <c r="E18" s="54" t="s">
        <v>76</v>
      </c>
      <c r="F18" s="54" t="s">
        <v>166</v>
      </c>
      <c r="G18" s="55">
        <v>6</v>
      </c>
      <c r="H18" s="55"/>
      <c r="I18" s="55"/>
      <c r="J18" s="55"/>
      <c r="K18" s="55">
        <v>6</v>
      </c>
      <c r="L18" s="55"/>
      <c r="M18" s="55"/>
      <c r="N18" s="55"/>
      <c r="O18" s="53"/>
    </row>
    <row r="19" spans="1:15" ht="18" customHeight="1">
      <c r="A19" s="42"/>
      <c r="B19" s="42"/>
      <c r="C19" s="42"/>
      <c r="D19" s="42"/>
      <c r="E19" s="42" t="s">
        <v>167</v>
      </c>
      <c r="F19" s="42"/>
      <c r="G19" s="43">
        <v>840.35</v>
      </c>
      <c r="H19" s="43">
        <v>357.78</v>
      </c>
      <c r="I19" s="43">
        <v>25.02</v>
      </c>
      <c r="J19" s="43">
        <v>82.56</v>
      </c>
      <c r="K19" s="43">
        <v>374.99</v>
      </c>
      <c r="L19" s="43"/>
      <c r="M19" s="43"/>
      <c r="N19" s="43"/>
      <c r="O19" s="53"/>
    </row>
    <row r="20" spans="1:15" ht="18" customHeight="1">
      <c r="A20" s="54" t="s">
        <v>78</v>
      </c>
      <c r="B20" s="54" t="s">
        <v>84</v>
      </c>
      <c r="C20" s="54" t="s">
        <v>79</v>
      </c>
      <c r="D20" s="54" t="s">
        <v>168</v>
      </c>
      <c r="E20" s="54" t="s">
        <v>169</v>
      </c>
      <c r="F20" s="54" t="s">
        <v>170</v>
      </c>
      <c r="G20" s="55">
        <v>84.44</v>
      </c>
      <c r="H20" s="55"/>
      <c r="I20" s="55">
        <v>2.63</v>
      </c>
      <c r="J20" s="55">
        <v>81.81</v>
      </c>
      <c r="K20" s="55"/>
      <c r="L20" s="55"/>
      <c r="M20" s="55"/>
      <c r="N20" s="55"/>
      <c r="O20" s="53"/>
    </row>
    <row r="21" spans="1:15" ht="18" customHeight="1">
      <c r="A21" s="54" t="s">
        <v>78</v>
      </c>
      <c r="B21" s="54" t="s">
        <v>84</v>
      </c>
      <c r="C21" s="54" t="s">
        <v>84</v>
      </c>
      <c r="D21" s="54" t="s">
        <v>168</v>
      </c>
      <c r="E21" s="54" t="s">
        <v>169</v>
      </c>
      <c r="F21" s="54" t="s">
        <v>159</v>
      </c>
      <c r="G21" s="55">
        <v>25.53</v>
      </c>
      <c r="H21" s="55">
        <v>25.53</v>
      </c>
      <c r="I21" s="55"/>
      <c r="J21" s="55"/>
      <c r="K21" s="55"/>
      <c r="L21" s="55"/>
      <c r="M21" s="55"/>
      <c r="N21" s="55"/>
      <c r="O21" s="53"/>
    </row>
    <row r="22" spans="1:15" ht="18" customHeight="1">
      <c r="A22" s="54" t="s">
        <v>78</v>
      </c>
      <c r="B22" s="54" t="s">
        <v>88</v>
      </c>
      <c r="C22" s="54" t="s">
        <v>74</v>
      </c>
      <c r="D22" s="54" t="s">
        <v>168</v>
      </c>
      <c r="E22" s="54" t="s">
        <v>169</v>
      </c>
      <c r="F22" s="54" t="s">
        <v>160</v>
      </c>
      <c r="G22" s="55">
        <v>0.75</v>
      </c>
      <c r="H22" s="55"/>
      <c r="I22" s="55"/>
      <c r="J22" s="55">
        <v>0.75</v>
      </c>
      <c r="K22" s="55"/>
      <c r="L22" s="55"/>
      <c r="M22" s="55"/>
      <c r="N22" s="55"/>
      <c r="O22" s="53"/>
    </row>
    <row r="23" spans="1:15" ht="18" customHeight="1">
      <c r="A23" s="54" t="s">
        <v>78</v>
      </c>
      <c r="B23" s="54" t="s">
        <v>94</v>
      </c>
      <c r="C23" s="54" t="s">
        <v>74</v>
      </c>
      <c r="D23" s="54" t="s">
        <v>168</v>
      </c>
      <c r="E23" s="54" t="s">
        <v>169</v>
      </c>
      <c r="F23" s="54" t="s">
        <v>171</v>
      </c>
      <c r="G23" s="55">
        <v>334.6</v>
      </c>
      <c r="H23" s="55"/>
      <c r="I23" s="55"/>
      <c r="J23" s="55"/>
      <c r="K23" s="55">
        <v>334.6</v>
      </c>
      <c r="L23" s="55"/>
      <c r="M23" s="55"/>
      <c r="N23" s="55"/>
      <c r="O23" s="53"/>
    </row>
    <row r="24" spans="1:15" ht="18" customHeight="1">
      <c r="A24" s="54" t="s">
        <v>78</v>
      </c>
      <c r="B24" s="54" t="s">
        <v>96</v>
      </c>
      <c r="C24" s="54" t="s">
        <v>79</v>
      </c>
      <c r="D24" s="54" t="s">
        <v>168</v>
      </c>
      <c r="E24" s="54" t="s">
        <v>169</v>
      </c>
      <c r="F24" s="54" t="s">
        <v>172</v>
      </c>
      <c r="G24" s="55">
        <v>363.71</v>
      </c>
      <c r="H24" s="55">
        <v>300.93</v>
      </c>
      <c r="I24" s="55">
        <v>22.39</v>
      </c>
      <c r="J24" s="55"/>
      <c r="K24" s="55">
        <v>40.39</v>
      </c>
      <c r="L24" s="55"/>
      <c r="M24" s="55"/>
      <c r="N24" s="55"/>
      <c r="O24" s="53"/>
    </row>
    <row r="25" spans="1:15" ht="18" customHeight="1">
      <c r="A25" s="54" t="s">
        <v>78</v>
      </c>
      <c r="B25" s="54" t="s">
        <v>82</v>
      </c>
      <c r="C25" s="54" t="s">
        <v>74</v>
      </c>
      <c r="D25" s="54" t="s">
        <v>168</v>
      </c>
      <c r="E25" s="54" t="s">
        <v>169</v>
      </c>
      <c r="F25" s="54" t="s">
        <v>162</v>
      </c>
      <c r="G25" s="55">
        <v>2.82</v>
      </c>
      <c r="H25" s="55">
        <v>2.82</v>
      </c>
      <c r="I25" s="55"/>
      <c r="J25" s="55"/>
      <c r="K25" s="55"/>
      <c r="L25" s="55"/>
      <c r="M25" s="55"/>
      <c r="N25" s="55"/>
      <c r="O25" s="53"/>
    </row>
    <row r="26" spans="1:15" ht="18" customHeight="1">
      <c r="A26" s="54" t="s">
        <v>101</v>
      </c>
      <c r="B26" s="54" t="s">
        <v>105</v>
      </c>
      <c r="C26" s="54" t="s">
        <v>79</v>
      </c>
      <c r="D26" s="54" t="s">
        <v>168</v>
      </c>
      <c r="E26" s="54" t="s">
        <v>169</v>
      </c>
      <c r="F26" s="54" t="s">
        <v>173</v>
      </c>
      <c r="G26" s="55">
        <v>14.25</v>
      </c>
      <c r="H26" s="55">
        <v>14.25</v>
      </c>
      <c r="I26" s="55"/>
      <c r="J26" s="55"/>
      <c r="K26" s="55"/>
      <c r="L26" s="55"/>
      <c r="M26" s="55"/>
      <c r="N26" s="55"/>
      <c r="O26" s="53"/>
    </row>
    <row r="27" spans="1:15" ht="18" customHeight="1">
      <c r="A27" s="54" t="s">
        <v>101</v>
      </c>
      <c r="B27" s="54" t="s">
        <v>105</v>
      </c>
      <c r="C27" s="54" t="s">
        <v>108</v>
      </c>
      <c r="D27" s="54" t="s">
        <v>168</v>
      </c>
      <c r="E27" s="54" t="s">
        <v>169</v>
      </c>
      <c r="F27" s="54" t="s">
        <v>164</v>
      </c>
      <c r="G27" s="55">
        <v>14.25</v>
      </c>
      <c r="H27" s="55">
        <v>14.25</v>
      </c>
      <c r="I27" s="55"/>
      <c r="J27" s="55"/>
      <c r="K27" s="55"/>
      <c r="L27" s="55"/>
      <c r="M27" s="55"/>
      <c r="N27" s="55"/>
      <c r="O27" s="53"/>
    </row>
    <row r="28" spans="1:15" ht="18" customHeight="1">
      <c r="A28" s="42"/>
      <c r="B28" s="42"/>
      <c r="C28" s="42"/>
      <c r="D28" s="42"/>
      <c r="E28" s="42" t="s">
        <v>174</v>
      </c>
      <c r="F28" s="42"/>
      <c r="G28" s="43">
        <v>1268</v>
      </c>
      <c r="H28" s="43">
        <v>646.97</v>
      </c>
      <c r="I28" s="43">
        <v>36.42</v>
      </c>
      <c r="J28" s="43">
        <v>75.84</v>
      </c>
      <c r="K28" s="43">
        <v>508.77</v>
      </c>
      <c r="L28" s="43"/>
      <c r="M28" s="43"/>
      <c r="N28" s="43"/>
      <c r="O28" s="53"/>
    </row>
    <row r="29" spans="1:15" ht="18" customHeight="1">
      <c r="A29" s="54" t="s">
        <v>78</v>
      </c>
      <c r="B29" s="54" t="s">
        <v>84</v>
      </c>
      <c r="C29" s="54" t="s">
        <v>79</v>
      </c>
      <c r="D29" s="54" t="s">
        <v>175</v>
      </c>
      <c r="E29" s="54" t="s">
        <v>176</v>
      </c>
      <c r="F29" s="54" t="s">
        <v>170</v>
      </c>
      <c r="G29" s="55">
        <v>76.77</v>
      </c>
      <c r="H29" s="55"/>
      <c r="I29" s="55">
        <v>2.4300000000000002</v>
      </c>
      <c r="J29" s="55">
        <v>74.34</v>
      </c>
      <c r="K29" s="55"/>
      <c r="L29" s="55"/>
      <c r="M29" s="55"/>
      <c r="N29" s="55"/>
      <c r="O29" s="53"/>
    </row>
    <row r="30" spans="1:15" ht="18" customHeight="1">
      <c r="A30" s="54" t="s">
        <v>78</v>
      </c>
      <c r="B30" s="54" t="s">
        <v>84</v>
      </c>
      <c r="C30" s="54" t="s">
        <v>84</v>
      </c>
      <c r="D30" s="54" t="s">
        <v>175</v>
      </c>
      <c r="E30" s="54" t="s">
        <v>176</v>
      </c>
      <c r="F30" s="54" t="s">
        <v>159</v>
      </c>
      <c r="G30" s="55">
        <v>42.16</v>
      </c>
      <c r="H30" s="55">
        <v>42.16</v>
      </c>
      <c r="I30" s="55"/>
      <c r="J30" s="55"/>
      <c r="K30" s="55"/>
      <c r="L30" s="55"/>
      <c r="M30" s="55"/>
      <c r="N30" s="55"/>
      <c r="O30" s="53"/>
    </row>
    <row r="31" spans="1:15" ht="18" customHeight="1">
      <c r="A31" s="54" t="s">
        <v>78</v>
      </c>
      <c r="B31" s="54" t="s">
        <v>88</v>
      </c>
      <c r="C31" s="54" t="s">
        <v>74</v>
      </c>
      <c r="D31" s="54" t="s">
        <v>175</v>
      </c>
      <c r="E31" s="54" t="s">
        <v>176</v>
      </c>
      <c r="F31" s="54" t="s">
        <v>160</v>
      </c>
      <c r="G31" s="55">
        <v>1.5</v>
      </c>
      <c r="H31" s="55"/>
      <c r="I31" s="55"/>
      <c r="J31" s="55">
        <v>1.5</v>
      </c>
      <c r="K31" s="55"/>
      <c r="L31" s="55"/>
      <c r="M31" s="55"/>
      <c r="N31" s="55"/>
      <c r="O31" s="53"/>
    </row>
    <row r="32" spans="1:15" ht="18" customHeight="1">
      <c r="A32" s="54" t="s">
        <v>78</v>
      </c>
      <c r="B32" s="54" t="s">
        <v>90</v>
      </c>
      <c r="C32" s="54" t="s">
        <v>84</v>
      </c>
      <c r="D32" s="54" t="s">
        <v>175</v>
      </c>
      <c r="E32" s="54" t="s">
        <v>176</v>
      </c>
      <c r="F32" s="54" t="s">
        <v>177</v>
      </c>
      <c r="G32" s="55">
        <v>852.57</v>
      </c>
      <c r="H32" s="55">
        <v>553.24</v>
      </c>
      <c r="I32" s="55">
        <v>33.99</v>
      </c>
      <c r="J32" s="55"/>
      <c r="K32" s="55">
        <v>265.33999999999997</v>
      </c>
      <c r="L32" s="55"/>
      <c r="M32" s="55"/>
      <c r="N32" s="55"/>
      <c r="O32" s="53"/>
    </row>
    <row r="33" spans="1:15" ht="18" customHeight="1">
      <c r="A33" s="54" t="s">
        <v>78</v>
      </c>
      <c r="B33" s="54" t="s">
        <v>94</v>
      </c>
      <c r="C33" s="54" t="s">
        <v>74</v>
      </c>
      <c r="D33" s="54" t="s">
        <v>175</v>
      </c>
      <c r="E33" s="54" t="s">
        <v>176</v>
      </c>
      <c r="F33" s="54" t="s">
        <v>171</v>
      </c>
      <c r="G33" s="55">
        <v>243.43</v>
      </c>
      <c r="H33" s="55"/>
      <c r="I33" s="55"/>
      <c r="J33" s="55"/>
      <c r="K33" s="55">
        <v>243.43</v>
      </c>
      <c r="L33" s="55"/>
      <c r="M33" s="55"/>
      <c r="N33" s="55"/>
      <c r="O33" s="53"/>
    </row>
    <row r="34" spans="1:15" ht="18" customHeight="1">
      <c r="A34" s="54" t="s">
        <v>78</v>
      </c>
      <c r="B34" s="54" t="s">
        <v>82</v>
      </c>
      <c r="C34" s="54" t="s">
        <v>74</v>
      </c>
      <c r="D34" s="54" t="s">
        <v>175</v>
      </c>
      <c r="E34" s="54" t="s">
        <v>176</v>
      </c>
      <c r="F34" s="54" t="s">
        <v>162</v>
      </c>
      <c r="G34" s="55">
        <v>4.63</v>
      </c>
      <c r="H34" s="55">
        <v>4.63</v>
      </c>
      <c r="I34" s="55"/>
      <c r="J34" s="55"/>
      <c r="K34" s="55"/>
      <c r="L34" s="55"/>
      <c r="M34" s="55"/>
      <c r="N34" s="55"/>
      <c r="O34" s="53"/>
    </row>
    <row r="35" spans="1:15" ht="18" customHeight="1">
      <c r="A35" s="54" t="s">
        <v>101</v>
      </c>
      <c r="B35" s="54" t="s">
        <v>105</v>
      </c>
      <c r="C35" s="54" t="s">
        <v>79</v>
      </c>
      <c r="D35" s="54" t="s">
        <v>175</v>
      </c>
      <c r="E35" s="54" t="s">
        <v>176</v>
      </c>
      <c r="F35" s="54" t="s">
        <v>173</v>
      </c>
      <c r="G35" s="55">
        <v>23.47</v>
      </c>
      <c r="H35" s="55">
        <v>23.47</v>
      </c>
      <c r="I35" s="55"/>
      <c r="J35" s="55"/>
      <c r="K35" s="55"/>
      <c r="L35" s="55"/>
      <c r="M35" s="55"/>
      <c r="N35" s="55"/>
      <c r="O35" s="53"/>
    </row>
    <row r="36" spans="1:15" ht="18" customHeight="1">
      <c r="A36" s="54" t="s">
        <v>101</v>
      </c>
      <c r="B36" s="54" t="s">
        <v>105</v>
      </c>
      <c r="C36" s="54" t="s">
        <v>108</v>
      </c>
      <c r="D36" s="54" t="s">
        <v>175</v>
      </c>
      <c r="E36" s="54" t="s">
        <v>176</v>
      </c>
      <c r="F36" s="54" t="s">
        <v>164</v>
      </c>
      <c r="G36" s="55">
        <v>23.47</v>
      </c>
      <c r="H36" s="55">
        <v>23.47</v>
      </c>
      <c r="I36" s="55"/>
      <c r="J36" s="55"/>
      <c r="K36" s="55"/>
      <c r="L36" s="55"/>
      <c r="M36" s="55"/>
      <c r="N36" s="55"/>
      <c r="O36" s="53"/>
    </row>
    <row r="37" spans="1:15" ht="18" customHeight="1">
      <c r="A37" s="42"/>
      <c r="B37" s="42"/>
      <c r="C37" s="42"/>
      <c r="D37" s="42"/>
      <c r="E37" s="42" t="s">
        <v>178</v>
      </c>
      <c r="F37" s="42"/>
      <c r="G37" s="43">
        <v>1576.74</v>
      </c>
      <c r="H37" s="43">
        <v>1419.45</v>
      </c>
      <c r="I37" s="43">
        <v>46.52</v>
      </c>
      <c r="J37" s="43">
        <v>108.13</v>
      </c>
      <c r="K37" s="43">
        <v>2.64</v>
      </c>
      <c r="L37" s="43"/>
      <c r="M37" s="43"/>
      <c r="N37" s="43"/>
      <c r="O37" s="53"/>
    </row>
    <row r="38" spans="1:15" ht="18" customHeight="1">
      <c r="A38" s="54" t="s">
        <v>72</v>
      </c>
      <c r="B38" s="54" t="s">
        <v>73</v>
      </c>
      <c r="C38" s="54" t="s">
        <v>74</v>
      </c>
      <c r="D38" s="54" t="s">
        <v>179</v>
      </c>
      <c r="E38" s="54" t="s">
        <v>180</v>
      </c>
      <c r="F38" s="54" t="s">
        <v>181</v>
      </c>
      <c r="G38" s="55">
        <v>1239.81</v>
      </c>
      <c r="H38" s="55">
        <v>1193.71</v>
      </c>
      <c r="I38" s="55">
        <v>43.46</v>
      </c>
      <c r="J38" s="55"/>
      <c r="K38" s="55">
        <v>2.64</v>
      </c>
      <c r="L38" s="55"/>
      <c r="M38" s="55"/>
      <c r="N38" s="55"/>
      <c r="O38" s="53"/>
    </row>
    <row r="39" spans="1:15" ht="18" customHeight="1">
      <c r="A39" s="54" t="s">
        <v>78</v>
      </c>
      <c r="B39" s="54" t="s">
        <v>84</v>
      </c>
      <c r="C39" s="54" t="s">
        <v>79</v>
      </c>
      <c r="D39" s="54" t="s">
        <v>179</v>
      </c>
      <c r="E39" s="54" t="s">
        <v>180</v>
      </c>
      <c r="F39" s="54" t="s">
        <v>170</v>
      </c>
      <c r="G39" s="55">
        <v>106.54</v>
      </c>
      <c r="H39" s="55"/>
      <c r="I39" s="55">
        <v>3.06</v>
      </c>
      <c r="J39" s="55">
        <v>103.48</v>
      </c>
      <c r="K39" s="55"/>
      <c r="L39" s="55"/>
      <c r="M39" s="55"/>
      <c r="N39" s="55"/>
      <c r="O39" s="53"/>
    </row>
    <row r="40" spans="1:15" ht="18" customHeight="1">
      <c r="A40" s="54" t="s">
        <v>78</v>
      </c>
      <c r="B40" s="54" t="s">
        <v>84</v>
      </c>
      <c r="C40" s="54" t="s">
        <v>84</v>
      </c>
      <c r="D40" s="54" t="s">
        <v>179</v>
      </c>
      <c r="E40" s="54" t="s">
        <v>180</v>
      </c>
      <c r="F40" s="54" t="s">
        <v>159</v>
      </c>
      <c r="G40" s="55">
        <v>104.25</v>
      </c>
      <c r="H40" s="55">
        <v>104.25</v>
      </c>
      <c r="I40" s="55"/>
      <c r="J40" s="55"/>
      <c r="K40" s="55"/>
      <c r="L40" s="55"/>
      <c r="M40" s="55"/>
      <c r="N40" s="55"/>
      <c r="O40" s="53"/>
    </row>
    <row r="41" spans="1:15" ht="18" customHeight="1">
      <c r="A41" s="54" t="s">
        <v>78</v>
      </c>
      <c r="B41" s="54" t="s">
        <v>88</v>
      </c>
      <c r="C41" s="54" t="s">
        <v>74</v>
      </c>
      <c r="D41" s="54" t="s">
        <v>179</v>
      </c>
      <c r="E41" s="54" t="s">
        <v>180</v>
      </c>
      <c r="F41" s="54" t="s">
        <v>160</v>
      </c>
      <c r="G41" s="55">
        <v>4.6500000000000004</v>
      </c>
      <c r="H41" s="55"/>
      <c r="I41" s="55"/>
      <c r="J41" s="55">
        <v>4.6500000000000004</v>
      </c>
      <c r="K41" s="55"/>
      <c r="L41" s="55"/>
      <c r="M41" s="55"/>
      <c r="N41" s="55"/>
      <c r="O41" s="53"/>
    </row>
    <row r="42" spans="1:15" ht="18" customHeight="1">
      <c r="A42" s="54" t="s">
        <v>78</v>
      </c>
      <c r="B42" s="54" t="s">
        <v>82</v>
      </c>
      <c r="C42" s="54" t="s">
        <v>74</v>
      </c>
      <c r="D42" s="54" t="s">
        <v>179</v>
      </c>
      <c r="E42" s="54" t="s">
        <v>180</v>
      </c>
      <c r="F42" s="54" t="s">
        <v>162</v>
      </c>
      <c r="G42" s="55">
        <v>12.55</v>
      </c>
      <c r="H42" s="55">
        <v>12.55</v>
      </c>
      <c r="I42" s="55"/>
      <c r="J42" s="55"/>
      <c r="K42" s="55"/>
      <c r="L42" s="55"/>
      <c r="M42" s="55"/>
      <c r="N42" s="55"/>
      <c r="O42" s="53"/>
    </row>
    <row r="43" spans="1:15" ht="18" customHeight="1">
      <c r="A43" s="54" t="s">
        <v>101</v>
      </c>
      <c r="B43" s="54" t="s">
        <v>105</v>
      </c>
      <c r="C43" s="54" t="s">
        <v>79</v>
      </c>
      <c r="D43" s="54" t="s">
        <v>179</v>
      </c>
      <c r="E43" s="54" t="s">
        <v>180</v>
      </c>
      <c r="F43" s="54" t="s">
        <v>173</v>
      </c>
      <c r="G43" s="55">
        <v>54.47</v>
      </c>
      <c r="H43" s="55">
        <v>54.47</v>
      </c>
      <c r="I43" s="55"/>
      <c r="J43" s="55"/>
      <c r="K43" s="55"/>
      <c r="L43" s="55"/>
      <c r="M43" s="55"/>
      <c r="N43" s="55"/>
      <c r="O43" s="53"/>
    </row>
    <row r="44" spans="1:15" ht="18" customHeight="1">
      <c r="A44" s="54" t="s">
        <v>101</v>
      </c>
      <c r="B44" s="54" t="s">
        <v>105</v>
      </c>
      <c r="C44" s="54" t="s">
        <v>108</v>
      </c>
      <c r="D44" s="54" t="s">
        <v>179</v>
      </c>
      <c r="E44" s="54" t="s">
        <v>180</v>
      </c>
      <c r="F44" s="54" t="s">
        <v>164</v>
      </c>
      <c r="G44" s="55">
        <v>54.47</v>
      </c>
      <c r="H44" s="55">
        <v>54.47</v>
      </c>
      <c r="I44" s="55"/>
      <c r="J44" s="55"/>
      <c r="K44" s="55"/>
      <c r="L44" s="55"/>
      <c r="M44" s="55"/>
      <c r="N44" s="55"/>
      <c r="O44" s="53"/>
    </row>
    <row r="45" spans="1:15" ht="18" customHeight="1">
      <c r="A45" s="42"/>
      <c r="B45" s="42"/>
      <c r="C45" s="42"/>
      <c r="D45" s="42"/>
      <c r="E45" s="42" t="s">
        <v>182</v>
      </c>
      <c r="F45" s="42"/>
      <c r="G45" s="43">
        <v>101.12</v>
      </c>
      <c r="H45" s="43">
        <v>80.040000000000006</v>
      </c>
      <c r="I45" s="43">
        <v>5.44</v>
      </c>
      <c r="J45" s="43">
        <v>9.14</v>
      </c>
      <c r="K45" s="43">
        <v>6.5</v>
      </c>
      <c r="L45" s="43"/>
      <c r="M45" s="43"/>
      <c r="N45" s="43"/>
      <c r="O45" s="53"/>
    </row>
    <row r="46" spans="1:15" ht="18" customHeight="1">
      <c r="A46" s="54" t="s">
        <v>78</v>
      </c>
      <c r="B46" s="54" t="s">
        <v>79</v>
      </c>
      <c r="C46" s="54" t="s">
        <v>82</v>
      </c>
      <c r="D46" s="54" t="s">
        <v>183</v>
      </c>
      <c r="E46" s="54" t="s">
        <v>184</v>
      </c>
      <c r="F46" s="54" t="s">
        <v>157</v>
      </c>
      <c r="G46" s="55">
        <v>6.5</v>
      </c>
      <c r="H46" s="55"/>
      <c r="I46" s="55"/>
      <c r="J46" s="55"/>
      <c r="K46" s="55">
        <v>6.5</v>
      </c>
      <c r="L46" s="55"/>
      <c r="M46" s="55"/>
      <c r="N46" s="55"/>
      <c r="O46" s="53"/>
    </row>
    <row r="47" spans="1:15" ht="18" customHeight="1">
      <c r="A47" s="54" t="s">
        <v>78</v>
      </c>
      <c r="B47" s="54" t="s">
        <v>84</v>
      </c>
      <c r="C47" s="54" t="s">
        <v>79</v>
      </c>
      <c r="D47" s="54" t="s">
        <v>183</v>
      </c>
      <c r="E47" s="54" t="s">
        <v>184</v>
      </c>
      <c r="F47" s="54" t="s">
        <v>170</v>
      </c>
      <c r="G47" s="55">
        <v>9.41</v>
      </c>
      <c r="H47" s="55"/>
      <c r="I47" s="55">
        <v>0.27</v>
      </c>
      <c r="J47" s="55">
        <v>9.14</v>
      </c>
      <c r="K47" s="55"/>
      <c r="L47" s="55"/>
      <c r="M47" s="55"/>
      <c r="N47" s="55"/>
      <c r="O47" s="53"/>
    </row>
    <row r="48" spans="1:15" ht="18" customHeight="1">
      <c r="A48" s="54" t="s">
        <v>78</v>
      </c>
      <c r="B48" s="54" t="s">
        <v>84</v>
      </c>
      <c r="C48" s="54" t="s">
        <v>84</v>
      </c>
      <c r="D48" s="54" t="s">
        <v>183</v>
      </c>
      <c r="E48" s="54" t="s">
        <v>184</v>
      </c>
      <c r="F48" s="54" t="s">
        <v>159</v>
      </c>
      <c r="G48" s="55">
        <v>5.6</v>
      </c>
      <c r="H48" s="55">
        <v>5.6</v>
      </c>
      <c r="I48" s="55"/>
      <c r="J48" s="55"/>
      <c r="K48" s="55"/>
      <c r="L48" s="55"/>
      <c r="M48" s="55"/>
      <c r="N48" s="55"/>
      <c r="O48" s="53"/>
    </row>
    <row r="49" spans="1:15" ht="18" customHeight="1">
      <c r="A49" s="54" t="s">
        <v>78</v>
      </c>
      <c r="B49" s="54" t="s">
        <v>90</v>
      </c>
      <c r="C49" s="54" t="s">
        <v>91</v>
      </c>
      <c r="D49" s="54" t="s">
        <v>183</v>
      </c>
      <c r="E49" s="54" t="s">
        <v>184</v>
      </c>
      <c r="F49" s="54" t="s">
        <v>185</v>
      </c>
      <c r="G49" s="55">
        <v>72.849999999999994</v>
      </c>
      <c r="H49" s="55">
        <v>67.680000000000007</v>
      </c>
      <c r="I49" s="55">
        <v>5.17</v>
      </c>
      <c r="J49" s="55"/>
      <c r="K49" s="55"/>
      <c r="L49" s="55"/>
      <c r="M49" s="55"/>
      <c r="N49" s="55"/>
      <c r="O49" s="53"/>
    </row>
    <row r="50" spans="1:15" ht="18" customHeight="1">
      <c r="A50" s="54" t="s">
        <v>78</v>
      </c>
      <c r="B50" s="54" t="s">
        <v>82</v>
      </c>
      <c r="C50" s="54" t="s">
        <v>74</v>
      </c>
      <c r="D50" s="54" t="s">
        <v>183</v>
      </c>
      <c r="E50" s="54" t="s">
        <v>184</v>
      </c>
      <c r="F50" s="54" t="s">
        <v>162</v>
      </c>
      <c r="G50" s="55">
        <v>0.62</v>
      </c>
      <c r="H50" s="55">
        <v>0.62</v>
      </c>
      <c r="I50" s="55"/>
      <c r="J50" s="55"/>
      <c r="K50" s="55"/>
      <c r="L50" s="55"/>
      <c r="M50" s="55"/>
      <c r="N50" s="55"/>
      <c r="O50" s="53"/>
    </row>
    <row r="51" spans="1:15" ht="18" customHeight="1">
      <c r="A51" s="54" t="s">
        <v>101</v>
      </c>
      <c r="B51" s="54" t="s">
        <v>105</v>
      </c>
      <c r="C51" s="54" t="s">
        <v>79</v>
      </c>
      <c r="D51" s="54" t="s">
        <v>183</v>
      </c>
      <c r="E51" s="54" t="s">
        <v>184</v>
      </c>
      <c r="F51" s="54" t="s">
        <v>173</v>
      </c>
      <c r="G51" s="55">
        <v>3.07</v>
      </c>
      <c r="H51" s="55">
        <v>3.07</v>
      </c>
      <c r="I51" s="55"/>
      <c r="J51" s="55"/>
      <c r="K51" s="55"/>
      <c r="L51" s="55"/>
      <c r="M51" s="55"/>
      <c r="N51" s="55"/>
      <c r="O51" s="53"/>
    </row>
    <row r="52" spans="1:15" ht="18" customHeight="1">
      <c r="A52" s="54" t="s">
        <v>101</v>
      </c>
      <c r="B52" s="54" t="s">
        <v>105</v>
      </c>
      <c r="C52" s="54" t="s">
        <v>108</v>
      </c>
      <c r="D52" s="54" t="s">
        <v>183</v>
      </c>
      <c r="E52" s="54" t="s">
        <v>184</v>
      </c>
      <c r="F52" s="54" t="s">
        <v>164</v>
      </c>
      <c r="G52" s="55">
        <v>3.07</v>
      </c>
      <c r="H52" s="55">
        <v>3.07</v>
      </c>
      <c r="I52" s="55"/>
      <c r="J52" s="55"/>
      <c r="K52" s="55"/>
      <c r="L52" s="55"/>
      <c r="M52" s="55"/>
      <c r="N52" s="55"/>
      <c r="O52" s="53"/>
    </row>
    <row r="53" spans="1:15" ht="18" customHeight="1">
      <c r="A53" s="42"/>
      <c r="B53" s="42"/>
      <c r="C53" s="42"/>
      <c r="D53" s="42"/>
      <c r="E53" s="42" t="s">
        <v>186</v>
      </c>
      <c r="F53" s="42"/>
      <c r="G53" s="43">
        <v>229.86</v>
      </c>
      <c r="H53" s="43">
        <v>98.44</v>
      </c>
      <c r="I53" s="43">
        <v>5.38</v>
      </c>
      <c r="J53" s="43">
        <v>15.37</v>
      </c>
      <c r="K53" s="43">
        <v>110.67</v>
      </c>
      <c r="L53" s="43"/>
      <c r="M53" s="43"/>
      <c r="N53" s="43"/>
      <c r="O53" s="53"/>
    </row>
    <row r="54" spans="1:15" ht="18" customHeight="1">
      <c r="A54" s="54" t="s">
        <v>78</v>
      </c>
      <c r="B54" s="54" t="s">
        <v>79</v>
      </c>
      <c r="C54" s="54" t="s">
        <v>73</v>
      </c>
      <c r="D54" s="54" t="s">
        <v>187</v>
      </c>
      <c r="E54" s="54" t="s">
        <v>188</v>
      </c>
      <c r="F54" s="54" t="s">
        <v>156</v>
      </c>
      <c r="G54" s="55">
        <v>198.97</v>
      </c>
      <c r="H54" s="55">
        <v>83.37</v>
      </c>
      <c r="I54" s="55">
        <v>4.93</v>
      </c>
      <c r="J54" s="55"/>
      <c r="K54" s="55">
        <v>110.67</v>
      </c>
      <c r="L54" s="55"/>
      <c r="M54" s="55"/>
      <c r="N54" s="55"/>
      <c r="O54" s="53"/>
    </row>
    <row r="55" spans="1:15" ht="18" customHeight="1">
      <c r="A55" s="54" t="s">
        <v>78</v>
      </c>
      <c r="B55" s="54" t="s">
        <v>84</v>
      </c>
      <c r="C55" s="54" t="s">
        <v>79</v>
      </c>
      <c r="D55" s="54" t="s">
        <v>187</v>
      </c>
      <c r="E55" s="54" t="s">
        <v>188</v>
      </c>
      <c r="F55" s="54" t="s">
        <v>170</v>
      </c>
      <c r="G55" s="55">
        <v>15.82</v>
      </c>
      <c r="H55" s="55"/>
      <c r="I55" s="55">
        <v>0.45</v>
      </c>
      <c r="J55" s="55">
        <v>15.37</v>
      </c>
      <c r="K55" s="55"/>
      <c r="L55" s="55"/>
      <c r="M55" s="55"/>
      <c r="N55" s="55"/>
      <c r="O55" s="53"/>
    </row>
    <row r="56" spans="1:15" ht="18" customHeight="1">
      <c r="A56" s="54" t="s">
        <v>78</v>
      </c>
      <c r="B56" s="54" t="s">
        <v>84</v>
      </c>
      <c r="C56" s="54" t="s">
        <v>84</v>
      </c>
      <c r="D56" s="54" t="s">
        <v>187</v>
      </c>
      <c r="E56" s="54" t="s">
        <v>188</v>
      </c>
      <c r="F56" s="54" t="s">
        <v>159</v>
      </c>
      <c r="G56" s="55">
        <v>6.73</v>
      </c>
      <c r="H56" s="55">
        <v>6.73</v>
      </c>
      <c r="I56" s="55"/>
      <c r="J56" s="55"/>
      <c r="K56" s="55"/>
      <c r="L56" s="55"/>
      <c r="M56" s="55"/>
      <c r="N56" s="55"/>
      <c r="O56" s="53"/>
    </row>
    <row r="57" spans="1:15" ht="18" customHeight="1">
      <c r="A57" s="54" t="s">
        <v>78</v>
      </c>
      <c r="B57" s="54" t="s">
        <v>82</v>
      </c>
      <c r="C57" s="54" t="s">
        <v>74</v>
      </c>
      <c r="D57" s="54" t="s">
        <v>187</v>
      </c>
      <c r="E57" s="54" t="s">
        <v>188</v>
      </c>
      <c r="F57" s="54" t="s">
        <v>162</v>
      </c>
      <c r="G57" s="55">
        <v>0.76</v>
      </c>
      <c r="H57" s="55">
        <v>0.76</v>
      </c>
      <c r="I57" s="55"/>
      <c r="J57" s="55"/>
      <c r="K57" s="55"/>
      <c r="L57" s="55"/>
      <c r="M57" s="55"/>
      <c r="N57" s="55"/>
      <c r="O57" s="53"/>
    </row>
    <row r="58" spans="1:15" ht="18" customHeight="1">
      <c r="A58" s="54" t="s">
        <v>101</v>
      </c>
      <c r="B58" s="54" t="s">
        <v>105</v>
      </c>
      <c r="C58" s="54" t="s">
        <v>79</v>
      </c>
      <c r="D58" s="54" t="s">
        <v>187</v>
      </c>
      <c r="E58" s="54" t="s">
        <v>188</v>
      </c>
      <c r="F58" s="54" t="s">
        <v>173</v>
      </c>
      <c r="G58" s="55">
        <v>3.79</v>
      </c>
      <c r="H58" s="55">
        <v>3.79</v>
      </c>
      <c r="I58" s="55"/>
      <c r="J58" s="55"/>
      <c r="K58" s="55"/>
      <c r="L58" s="55"/>
      <c r="M58" s="55"/>
      <c r="N58" s="55"/>
      <c r="O58" s="53"/>
    </row>
    <row r="59" spans="1:15" ht="18" customHeight="1">
      <c r="A59" s="54" t="s">
        <v>101</v>
      </c>
      <c r="B59" s="54" t="s">
        <v>105</v>
      </c>
      <c r="C59" s="54" t="s">
        <v>108</v>
      </c>
      <c r="D59" s="54" t="s">
        <v>187</v>
      </c>
      <c r="E59" s="54" t="s">
        <v>188</v>
      </c>
      <c r="F59" s="54" t="s">
        <v>164</v>
      </c>
      <c r="G59" s="55">
        <v>3.79</v>
      </c>
      <c r="H59" s="55">
        <v>3.79</v>
      </c>
      <c r="I59" s="55"/>
      <c r="J59" s="55"/>
      <c r="K59" s="55"/>
      <c r="L59" s="55"/>
      <c r="M59" s="55"/>
      <c r="N59" s="55"/>
      <c r="O59" s="53"/>
    </row>
    <row r="60" spans="1:15" ht="18" customHeight="1">
      <c r="A60" s="42"/>
      <c r="B60" s="42"/>
      <c r="C60" s="42"/>
      <c r="D60" s="42"/>
      <c r="E60" s="42" t="s">
        <v>189</v>
      </c>
      <c r="F60" s="42"/>
      <c r="G60" s="43">
        <v>387.01</v>
      </c>
      <c r="H60" s="43"/>
      <c r="I60" s="43"/>
      <c r="J60" s="43"/>
      <c r="K60" s="43">
        <v>387.01</v>
      </c>
      <c r="L60" s="43"/>
      <c r="M60" s="43"/>
      <c r="N60" s="43"/>
      <c r="O60" s="53"/>
    </row>
    <row r="61" spans="1:15" ht="18" customHeight="1">
      <c r="A61" s="54" t="s">
        <v>78</v>
      </c>
      <c r="B61" s="54" t="s">
        <v>90</v>
      </c>
      <c r="C61" s="54" t="s">
        <v>91</v>
      </c>
      <c r="D61" s="54" t="s">
        <v>190</v>
      </c>
      <c r="E61" s="54" t="s">
        <v>191</v>
      </c>
      <c r="F61" s="54" t="s">
        <v>185</v>
      </c>
      <c r="G61" s="55">
        <v>387.01</v>
      </c>
      <c r="H61" s="55"/>
      <c r="I61" s="55"/>
      <c r="J61" s="55"/>
      <c r="K61" s="55">
        <v>387.01</v>
      </c>
      <c r="L61" s="55"/>
      <c r="M61" s="55"/>
      <c r="N61" s="55"/>
      <c r="O61" s="53"/>
    </row>
    <row r="62" spans="1:15" ht="18" customHeight="1">
      <c r="A62" s="42"/>
      <c r="B62" s="42"/>
      <c r="C62" s="42"/>
      <c r="D62" s="42"/>
      <c r="E62" s="42" t="s">
        <v>192</v>
      </c>
      <c r="F62" s="42"/>
      <c r="G62" s="43">
        <v>711.38</v>
      </c>
      <c r="H62" s="43"/>
      <c r="I62" s="43"/>
      <c r="J62" s="43"/>
      <c r="K62" s="43">
        <v>711.38</v>
      </c>
      <c r="L62" s="43"/>
      <c r="M62" s="43"/>
      <c r="N62" s="43"/>
      <c r="O62" s="53"/>
    </row>
    <row r="63" spans="1:15" ht="18" customHeight="1">
      <c r="A63" s="54" t="s">
        <v>101</v>
      </c>
      <c r="B63" s="54" t="s">
        <v>79</v>
      </c>
      <c r="C63" s="54" t="s">
        <v>84</v>
      </c>
      <c r="D63" s="54" t="s">
        <v>193</v>
      </c>
      <c r="E63" s="54" t="s">
        <v>194</v>
      </c>
      <c r="F63" s="54" t="s">
        <v>195</v>
      </c>
      <c r="G63" s="55">
        <v>693.38</v>
      </c>
      <c r="H63" s="55"/>
      <c r="I63" s="55"/>
      <c r="J63" s="55"/>
      <c r="K63" s="55">
        <v>693.38</v>
      </c>
      <c r="L63" s="55"/>
      <c r="M63" s="55"/>
      <c r="N63" s="55"/>
      <c r="O63" s="53"/>
    </row>
    <row r="64" spans="1:15" ht="18" customHeight="1">
      <c r="A64" s="54" t="s">
        <v>101</v>
      </c>
      <c r="B64" s="54" t="s">
        <v>79</v>
      </c>
      <c r="C64" s="54" t="s">
        <v>82</v>
      </c>
      <c r="D64" s="54" t="s">
        <v>193</v>
      </c>
      <c r="E64" s="54" t="s">
        <v>194</v>
      </c>
      <c r="F64" s="54" t="s">
        <v>196</v>
      </c>
      <c r="G64" s="55">
        <v>18</v>
      </c>
      <c r="H64" s="55"/>
      <c r="I64" s="55"/>
      <c r="J64" s="55"/>
      <c r="K64" s="55">
        <v>18</v>
      </c>
      <c r="L64" s="55"/>
      <c r="M64" s="55"/>
      <c r="N64" s="55"/>
      <c r="O64" s="53"/>
    </row>
    <row r="65" spans="1:15" ht="18" customHeight="1">
      <c r="A65" s="42"/>
      <c r="B65" s="42"/>
      <c r="C65" s="42"/>
      <c r="D65" s="42"/>
      <c r="E65" s="42" t="s">
        <v>197</v>
      </c>
      <c r="F65" s="42"/>
      <c r="G65" s="43">
        <v>462.47</v>
      </c>
      <c r="H65" s="43"/>
      <c r="I65" s="43"/>
      <c r="J65" s="43"/>
      <c r="K65" s="43">
        <v>462.47</v>
      </c>
      <c r="L65" s="43"/>
      <c r="M65" s="43"/>
      <c r="N65" s="43"/>
      <c r="O65" s="53"/>
    </row>
    <row r="66" spans="1:15" ht="18" customHeight="1">
      <c r="A66" s="54" t="s">
        <v>101</v>
      </c>
      <c r="B66" s="54" t="s">
        <v>79</v>
      </c>
      <c r="C66" s="54" t="s">
        <v>90</v>
      </c>
      <c r="D66" s="54" t="s">
        <v>198</v>
      </c>
      <c r="E66" s="54" t="s">
        <v>199</v>
      </c>
      <c r="F66" s="54" t="s">
        <v>200</v>
      </c>
      <c r="G66" s="55">
        <v>444.47</v>
      </c>
      <c r="H66" s="55"/>
      <c r="I66" s="55"/>
      <c r="J66" s="55"/>
      <c r="K66" s="55">
        <v>444.47</v>
      </c>
      <c r="L66" s="55"/>
      <c r="M66" s="55"/>
      <c r="N66" s="55"/>
      <c r="O66" s="53"/>
    </row>
    <row r="67" spans="1:15" ht="18" customHeight="1">
      <c r="A67" s="54" t="s">
        <v>101</v>
      </c>
      <c r="B67" s="54" t="s">
        <v>79</v>
      </c>
      <c r="C67" s="54" t="s">
        <v>82</v>
      </c>
      <c r="D67" s="54" t="s">
        <v>198</v>
      </c>
      <c r="E67" s="54" t="s">
        <v>199</v>
      </c>
      <c r="F67" s="54" t="s">
        <v>196</v>
      </c>
      <c r="G67" s="55">
        <v>18</v>
      </c>
      <c r="H67" s="55"/>
      <c r="I67" s="55"/>
      <c r="J67" s="55"/>
      <c r="K67" s="55">
        <v>18</v>
      </c>
      <c r="L67" s="55"/>
      <c r="M67" s="55"/>
      <c r="N67" s="55"/>
      <c r="O67" s="53"/>
    </row>
    <row r="68" spans="1:15" ht="18" customHeight="1">
      <c r="A68" s="42"/>
      <c r="B68" s="42"/>
      <c r="C68" s="42"/>
      <c r="D68" s="42"/>
      <c r="E68" s="42" t="s">
        <v>201</v>
      </c>
      <c r="F68" s="42"/>
      <c r="G68" s="43">
        <v>79.47</v>
      </c>
      <c r="H68" s="43">
        <v>70.33</v>
      </c>
      <c r="I68" s="43">
        <v>3.74</v>
      </c>
      <c r="J68" s="43"/>
      <c r="K68" s="43">
        <v>5.4</v>
      </c>
      <c r="L68" s="43"/>
      <c r="M68" s="43"/>
      <c r="N68" s="43"/>
      <c r="O68" s="53"/>
    </row>
    <row r="69" spans="1:15" ht="18" customHeight="1">
      <c r="A69" s="54" t="s">
        <v>78</v>
      </c>
      <c r="B69" s="54" t="s">
        <v>79</v>
      </c>
      <c r="C69" s="54" t="s">
        <v>82</v>
      </c>
      <c r="D69" s="54" t="s">
        <v>202</v>
      </c>
      <c r="E69" s="54" t="s">
        <v>203</v>
      </c>
      <c r="F69" s="54" t="s">
        <v>157</v>
      </c>
      <c r="G69" s="55">
        <v>67.84</v>
      </c>
      <c r="H69" s="55">
        <v>58.7</v>
      </c>
      <c r="I69" s="55">
        <v>3.74</v>
      </c>
      <c r="J69" s="55"/>
      <c r="K69" s="55">
        <v>5.4</v>
      </c>
      <c r="L69" s="55"/>
      <c r="M69" s="55"/>
      <c r="N69" s="55"/>
      <c r="O69" s="53"/>
    </row>
    <row r="70" spans="1:15" ht="18" customHeight="1">
      <c r="A70" s="54" t="s">
        <v>78</v>
      </c>
      <c r="B70" s="54" t="s">
        <v>84</v>
      </c>
      <c r="C70" s="54" t="s">
        <v>84</v>
      </c>
      <c r="D70" s="54" t="s">
        <v>202</v>
      </c>
      <c r="E70" s="54" t="s">
        <v>203</v>
      </c>
      <c r="F70" s="54" t="s">
        <v>159</v>
      </c>
      <c r="G70" s="55">
        <v>5.25</v>
      </c>
      <c r="H70" s="55">
        <v>5.25</v>
      </c>
      <c r="I70" s="55"/>
      <c r="J70" s="55"/>
      <c r="K70" s="55"/>
      <c r="L70" s="55"/>
      <c r="M70" s="55"/>
      <c r="N70" s="55"/>
      <c r="O70" s="53"/>
    </row>
    <row r="71" spans="1:15" ht="18" customHeight="1">
      <c r="A71" s="54" t="s">
        <v>78</v>
      </c>
      <c r="B71" s="54" t="s">
        <v>82</v>
      </c>
      <c r="C71" s="54" t="s">
        <v>74</v>
      </c>
      <c r="D71" s="54" t="s">
        <v>202</v>
      </c>
      <c r="E71" s="54" t="s">
        <v>203</v>
      </c>
      <c r="F71" s="54" t="s">
        <v>162</v>
      </c>
      <c r="G71" s="55">
        <v>0.57999999999999996</v>
      </c>
      <c r="H71" s="55">
        <v>0.57999999999999996</v>
      </c>
      <c r="I71" s="55"/>
      <c r="J71" s="55"/>
      <c r="K71" s="55"/>
      <c r="L71" s="55"/>
      <c r="M71" s="55"/>
      <c r="N71" s="55"/>
      <c r="O71" s="53"/>
    </row>
    <row r="72" spans="1:15" ht="18" customHeight="1">
      <c r="A72" s="54" t="s">
        <v>101</v>
      </c>
      <c r="B72" s="54" t="s">
        <v>105</v>
      </c>
      <c r="C72" s="54" t="s">
        <v>79</v>
      </c>
      <c r="D72" s="54" t="s">
        <v>202</v>
      </c>
      <c r="E72" s="54" t="s">
        <v>203</v>
      </c>
      <c r="F72" s="54" t="s">
        <v>173</v>
      </c>
      <c r="G72" s="55">
        <v>2.9</v>
      </c>
      <c r="H72" s="55">
        <v>2.9</v>
      </c>
      <c r="I72" s="55"/>
      <c r="J72" s="55"/>
      <c r="K72" s="55"/>
      <c r="L72" s="55"/>
      <c r="M72" s="55"/>
      <c r="N72" s="55"/>
      <c r="O72" s="53"/>
    </row>
    <row r="73" spans="1:15" ht="18" customHeight="1">
      <c r="A73" s="54" t="s">
        <v>101</v>
      </c>
      <c r="B73" s="54" t="s">
        <v>105</v>
      </c>
      <c r="C73" s="54" t="s">
        <v>108</v>
      </c>
      <c r="D73" s="54" t="s">
        <v>202</v>
      </c>
      <c r="E73" s="54" t="s">
        <v>203</v>
      </c>
      <c r="F73" s="54" t="s">
        <v>164</v>
      </c>
      <c r="G73" s="55">
        <v>2.9</v>
      </c>
      <c r="H73" s="55">
        <v>2.9</v>
      </c>
      <c r="I73" s="55"/>
      <c r="J73" s="55"/>
      <c r="K73" s="55"/>
      <c r="L73" s="55"/>
      <c r="M73" s="55"/>
      <c r="N73" s="55"/>
      <c r="O73" s="53"/>
    </row>
    <row r="74" spans="1:15" ht="7.5" customHeight="1">
      <c r="A74" s="28"/>
      <c r="B74" s="28"/>
      <c r="C74" s="28"/>
      <c r="D74" s="28"/>
      <c r="E74" s="28"/>
      <c r="F74" s="28"/>
      <c r="G74" s="28"/>
      <c r="H74" s="28"/>
      <c r="I74" s="28"/>
      <c r="J74" s="28"/>
      <c r="K74" s="28"/>
      <c r="L74" s="28"/>
      <c r="M74" s="28"/>
      <c r="N74" s="28"/>
      <c r="O74"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20 B20 C20 D20 A21 B21 C21 D21 A22 B22 C22 D22 A23 B23 C23 D23 A24 B24 C24 D24 A25 B25 C25 D25 A26 B26 C26 D26 A27 B27 C27 D27 A29 B29 C29 D29 A30 B30 C30 D30 A31 B31 C31 D31 A32 B32 C32 D32 A33 B33 C33 D33 A34 B34 C34 D34 A35 B35 C35 D35 A36 B36 C36 D36 A38 B38 C38 D38 A39 B39 C39 D39 A40 B40 C40 D40 A41 B41 C41 D41 A42 B42 C42 D42 A43 B43 C43 D43 A44 B44 C44 D44 A46 B46 C46 D46 A47 B47 C47 D47 A48 B48 C48 D48 A49 B49 C49 D49 A50 B50 C50 D50 A51 B51 C51 D51 A52 B52 C52 D52 A54 B54 C54 D54 A55 B55 C55 D55 A56 B56 C56 D56 A57 B57 C57 D57 A58 B58 C58 D58 A59 B59 C59 D59 A61 B61 C61 D61 A63 B63 C63 D63 A64 B64 C64 D64 A66 B66 C66 D66 A67 B67 C67 D67 A69 B69 C69 D69 A70 B70 C70 D70 A71 B71 C71 D71 A72 B72 C72 D72 A73 B73 C73 D73"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9" t="s">
        <v>204</v>
      </c>
      <c r="B1" s="130"/>
      <c r="C1" s="130"/>
      <c r="D1" s="130"/>
      <c r="E1" s="130"/>
      <c r="F1" s="130"/>
      <c r="G1" s="130"/>
      <c r="H1" s="130"/>
      <c r="I1" s="131"/>
      <c r="J1" s="57"/>
    </row>
    <row r="2" spans="1:10" ht="14.25" customHeight="1">
      <c r="A2" s="58"/>
      <c r="B2" s="58"/>
      <c r="C2" s="58"/>
      <c r="D2" s="58"/>
      <c r="E2" s="58"/>
      <c r="F2" s="58"/>
      <c r="G2" s="58"/>
      <c r="H2" s="34"/>
      <c r="I2" s="58" t="s">
        <v>1</v>
      </c>
      <c r="J2" s="57"/>
    </row>
    <row r="3" spans="1:10" ht="26.25" customHeight="1">
      <c r="A3" s="133" t="s">
        <v>205</v>
      </c>
      <c r="B3" s="108"/>
      <c r="C3" s="111" t="s">
        <v>57</v>
      </c>
      <c r="D3" s="111" t="s">
        <v>206</v>
      </c>
      <c r="E3" s="60"/>
      <c r="F3" s="133" t="s">
        <v>205</v>
      </c>
      <c r="G3" s="108"/>
      <c r="H3" s="111" t="s">
        <v>57</v>
      </c>
      <c r="I3" s="111" t="s">
        <v>206</v>
      </c>
      <c r="J3" s="56"/>
    </row>
    <row r="4" spans="1:10" ht="18" customHeight="1">
      <c r="A4" s="59" t="s">
        <v>61</v>
      </c>
      <c r="B4" s="59" t="s">
        <v>62</v>
      </c>
      <c r="C4" s="108"/>
      <c r="D4" s="108"/>
      <c r="E4" s="60"/>
      <c r="F4" s="59" t="s">
        <v>61</v>
      </c>
      <c r="G4" s="59" t="s">
        <v>62</v>
      </c>
      <c r="H4" s="132"/>
      <c r="I4" s="108"/>
      <c r="J4" s="56"/>
    </row>
    <row r="5" spans="1:10" ht="16.5" customHeight="1">
      <c r="A5" s="61"/>
      <c r="B5" s="61"/>
      <c r="C5" s="21"/>
      <c r="D5" s="62"/>
      <c r="E5" s="21"/>
      <c r="F5" s="21"/>
      <c r="G5" s="21"/>
      <c r="H5" s="23"/>
      <c r="I5" s="21"/>
      <c r="J5" s="56"/>
    </row>
    <row r="6" spans="1:10" ht="16.5" customHeight="1">
      <c r="A6" s="63">
        <v>301</v>
      </c>
      <c r="B6" s="26"/>
      <c r="C6" s="64" t="s">
        <v>207</v>
      </c>
      <c r="D6" s="9">
        <v>3297.95</v>
      </c>
      <c r="E6" s="26"/>
      <c r="F6" s="63">
        <v>303</v>
      </c>
      <c r="G6" s="26"/>
      <c r="H6" s="64" t="s">
        <v>208</v>
      </c>
      <c r="I6" s="9">
        <v>479.6</v>
      </c>
      <c r="J6" s="56"/>
    </row>
    <row r="7" spans="1:10" ht="17.25" customHeight="1">
      <c r="A7" s="63">
        <v>301</v>
      </c>
      <c r="B7" s="63">
        <v>1</v>
      </c>
      <c r="C7" s="25" t="s">
        <v>209</v>
      </c>
      <c r="D7" s="9">
        <v>891.84</v>
      </c>
      <c r="E7" s="26"/>
      <c r="F7" s="63">
        <v>303</v>
      </c>
      <c r="G7" s="63">
        <v>1</v>
      </c>
      <c r="H7" s="23" t="s">
        <v>210</v>
      </c>
      <c r="I7" s="9">
        <v>25.18</v>
      </c>
      <c r="J7" s="56"/>
    </row>
    <row r="8" spans="1:10" ht="17.25" customHeight="1">
      <c r="A8" s="63">
        <v>301</v>
      </c>
      <c r="B8" s="63">
        <v>2</v>
      </c>
      <c r="C8" s="25" t="s">
        <v>211</v>
      </c>
      <c r="D8" s="9">
        <v>370.75</v>
      </c>
      <c r="E8" s="26"/>
      <c r="F8" s="63">
        <v>303</v>
      </c>
      <c r="G8" s="63">
        <v>2</v>
      </c>
      <c r="H8" s="23" t="s">
        <v>212</v>
      </c>
      <c r="I8" s="9">
        <v>445.08</v>
      </c>
      <c r="J8" s="56"/>
    </row>
    <row r="9" spans="1:10" ht="17.25" customHeight="1">
      <c r="A9" s="63">
        <v>301</v>
      </c>
      <c r="B9" s="63">
        <v>3</v>
      </c>
      <c r="C9" s="25" t="s">
        <v>213</v>
      </c>
      <c r="D9" s="9">
        <v>194.46</v>
      </c>
      <c r="E9" s="26"/>
      <c r="F9" s="63">
        <v>303</v>
      </c>
      <c r="G9" s="63">
        <v>3</v>
      </c>
      <c r="H9" s="23" t="s">
        <v>214</v>
      </c>
      <c r="I9" s="9"/>
      <c r="J9" s="56"/>
    </row>
    <row r="10" spans="1:10" ht="17.25" customHeight="1">
      <c r="A10" s="63">
        <v>301</v>
      </c>
      <c r="B10" s="63">
        <v>6</v>
      </c>
      <c r="C10" s="25" t="s">
        <v>215</v>
      </c>
      <c r="D10" s="9"/>
      <c r="E10" s="26"/>
      <c r="F10" s="63">
        <v>303</v>
      </c>
      <c r="G10" s="63">
        <v>4</v>
      </c>
      <c r="H10" s="23" t="s">
        <v>216</v>
      </c>
      <c r="I10" s="9"/>
      <c r="J10" s="56"/>
    </row>
    <row r="11" spans="1:10" ht="17.25" customHeight="1">
      <c r="A11" s="63">
        <v>301</v>
      </c>
      <c r="B11" s="63">
        <v>7</v>
      </c>
      <c r="C11" s="25" t="s">
        <v>217</v>
      </c>
      <c r="D11" s="9">
        <v>1086.48</v>
      </c>
      <c r="E11" s="26"/>
      <c r="F11" s="63">
        <v>303</v>
      </c>
      <c r="G11" s="63">
        <v>5</v>
      </c>
      <c r="H11" s="23" t="s">
        <v>218</v>
      </c>
      <c r="I11" s="9">
        <v>9.34</v>
      </c>
      <c r="J11" s="56"/>
    </row>
    <row r="12" spans="1:10" ht="17.25" customHeight="1">
      <c r="A12" s="63">
        <v>301</v>
      </c>
      <c r="B12" s="63">
        <v>8</v>
      </c>
      <c r="C12" s="25" t="s">
        <v>219</v>
      </c>
      <c r="D12" s="9">
        <v>233.8</v>
      </c>
      <c r="E12" s="26"/>
      <c r="F12" s="63">
        <v>303</v>
      </c>
      <c r="G12" s="63">
        <v>6</v>
      </c>
      <c r="H12" s="23" t="s">
        <v>220</v>
      </c>
      <c r="I12" s="9"/>
      <c r="J12" s="56"/>
    </row>
    <row r="13" spans="1:10" ht="17.25" customHeight="1">
      <c r="A13" s="63">
        <v>301</v>
      </c>
      <c r="B13" s="63">
        <v>9</v>
      </c>
      <c r="C13" s="25" t="s">
        <v>221</v>
      </c>
      <c r="D13" s="9"/>
      <c r="E13" s="26"/>
      <c r="F13" s="63">
        <v>303</v>
      </c>
      <c r="G13" s="63">
        <v>7</v>
      </c>
      <c r="H13" s="23" t="s">
        <v>222</v>
      </c>
      <c r="I13" s="9"/>
      <c r="J13" s="56"/>
    </row>
    <row r="14" spans="1:10" ht="17.25" customHeight="1">
      <c r="A14" s="63">
        <v>301</v>
      </c>
      <c r="B14" s="63">
        <v>10</v>
      </c>
      <c r="C14" s="25" t="s">
        <v>223</v>
      </c>
      <c r="D14" s="9">
        <v>124.31</v>
      </c>
      <c r="E14" s="26"/>
      <c r="F14" s="63">
        <v>303</v>
      </c>
      <c r="G14" s="63">
        <v>8</v>
      </c>
      <c r="H14" s="23" t="s">
        <v>224</v>
      </c>
      <c r="I14" s="9"/>
      <c r="J14" s="56"/>
    </row>
    <row r="15" spans="1:10" ht="17.25" customHeight="1">
      <c r="A15" s="63">
        <v>301</v>
      </c>
      <c r="B15" s="63">
        <v>11</v>
      </c>
      <c r="C15" s="25" t="s">
        <v>225</v>
      </c>
      <c r="D15" s="9">
        <v>124.31</v>
      </c>
      <c r="E15" s="26"/>
      <c r="F15" s="63">
        <v>303</v>
      </c>
      <c r="G15" s="63">
        <v>9</v>
      </c>
      <c r="H15" s="23" t="s">
        <v>226</v>
      </c>
      <c r="I15" s="9"/>
      <c r="J15" s="56"/>
    </row>
    <row r="16" spans="1:10" ht="17.25" customHeight="1">
      <c r="A16" s="63">
        <v>301</v>
      </c>
      <c r="B16" s="63">
        <v>12</v>
      </c>
      <c r="C16" s="25" t="s">
        <v>227</v>
      </c>
      <c r="D16" s="9">
        <v>23.39</v>
      </c>
      <c r="E16" s="26"/>
      <c r="F16" s="63">
        <v>303</v>
      </c>
      <c r="G16" s="63">
        <v>10</v>
      </c>
      <c r="H16" s="23" t="s">
        <v>228</v>
      </c>
      <c r="I16" s="9"/>
      <c r="J16" s="56"/>
    </row>
    <row r="17" spans="1:10" ht="17.25" customHeight="1">
      <c r="A17" s="63">
        <v>301</v>
      </c>
      <c r="B17" s="63">
        <v>13</v>
      </c>
      <c r="C17" s="25" t="s">
        <v>229</v>
      </c>
      <c r="D17" s="9">
        <v>248.61</v>
      </c>
      <c r="E17" s="26"/>
      <c r="F17" s="63">
        <v>303</v>
      </c>
      <c r="G17" s="63">
        <v>99</v>
      </c>
      <c r="H17" s="23" t="s">
        <v>230</v>
      </c>
      <c r="I17" s="9"/>
      <c r="J17" s="56"/>
    </row>
    <row r="18" spans="1:10" ht="17.25" customHeight="1">
      <c r="A18" s="63">
        <v>301</v>
      </c>
      <c r="B18" s="63">
        <v>14</v>
      </c>
      <c r="C18" s="25" t="s">
        <v>231</v>
      </c>
      <c r="D18" s="9"/>
      <c r="E18" s="26"/>
      <c r="F18" s="63">
        <v>310</v>
      </c>
      <c r="G18" s="26"/>
      <c r="H18" s="64" t="s">
        <v>232</v>
      </c>
      <c r="I18" s="9">
        <v>2</v>
      </c>
      <c r="J18" s="56"/>
    </row>
    <row r="19" spans="1:10" ht="17.25" customHeight="1">
      <c r="A19" s="63">
        <v>301</v>
      </c>
      <c r="B19" s="63">
        <v>99</v>
      </c>
      <c r="C19" s="25" t="s">
        <v>233</v>
      </c>
      <c r="D19" s="9"/>
      <c r="E19" s="26"/>
      <c r="F19" s="63">
        <v>310</v>
      </c>
      <c r="G19" s="63">
        <v>1</v>
      </c>
      <c r="H19" s="23" t="s">
        <v>234</v>
      </c>
      <c r="I19" s="9"/>
      <c r="J19" s="56"/>
    </row>
    <row r="20" spans="1:10" ht="16.5" customHeight="1">
      <c r="A20" s="63">
        <v>302</v>
      </c>
      <c r="B20" s="26"/>
      <c r="C20" s="64" t="s">
        <v>235</v>
      </c>
      <c r="D20" s="9">
        <v>196.17</v>
      </c>
      <c r="E20" s="26"/>
      <c r="F20" s="63">
        <v>310</v>
      </c>
      <c r="G20" s="63">
        <v>2</v>
      </c>
      <c r="H20" s="23" t="s">
        <v>236</v>
      </c>
      <c r="I20" s="9">
        <v>2</v>
      </c>
      <c r="J20" s="56"/>
    </row>
    <row r="21" spans="1:10" ht="17.25" customHeight="1">
      <c r="A21" s="63">
        <v>302</v>
      </c>
      <c r="B21" s="63">
        <v>1</v>
      </c>
      <c r="C21" s="25" t="s">
        <v>237</v>
      </c>
      <c r="D21" s="9">
        <v>29.7</v>
      </c>
      <c r="E21" s="26"/>
      <c r="F21" s="63">
        <v>310</v>
      </c>
      <c r="G21" s="63">
        <v>3</v>
      </c>
      <c r="H21" s="23" t="s">
        <v>238</v>
      </c>
      <c r="I21" s="9"/>
      <c r="J21" s="56"/>
    </row>
    <row r="22" spans="1:10" ht="17.25" customHeight="1">
      <c r="A22" s="63">
        <v>302</v>
      </c>
      <c r="B22" s="63">
        <v>2</v>
      </c>
      <c r="C22" s="25" t="s">
        <v>239</v>
      </c>
      <c r="D22" s="9"/>
      <c r="E22" s="26"/>
      <c r="F22" s="63">
        <v>310</v>
      </c>
      <c r="G22" s="63">
        <v>5</v>
      </c>
      <c r="H22" s="23" t="s">
        <v>240</v>
      </c>
      <c r="I22" s="9"/>
      <c r="J22" s="56"/>
    </row>
    <row r="23" spans="1:10" ht="17.25" customHeight="1">
      <c r="A23" s="63">
        <v>302</v>
      </c>
      <c r="B23" s="63">
        <v>3</v>
      </c>
      <c r="C23" s="25" t="s">
        <v>241</v>
      </c>
      <c r="D23" s="9"/>
      <c r="E23" s="26"/>
      <c r="F23" s="63">
        <v>310</v>
      </c>
      <c r="G23" s="63">
        <v>6</v>
      </c>
      <c r="H23" s="23" t="s">
        <v>242</v>
      </c>
      <c r="I23" s="9"/>
      <c r="J23" s="56"/>
    </row>
    <row r="24" spans="1:10" ht="17.25" customHeight="1">
      <c r="A24" s="63">
        <v>302</v>
      </c>
      <c r="B24" s="63">
        <v>4</v>
      </c>
      <c r="C24" s="25" t="s">
        <v>243</v>
      </c>
      <c r="D24" s="9"/>
      <c r="E24" s="26"/>
      <c r="F24" s="63">
        <v>310</v>
      </c>
      <c r="G24" s="63">
        <v>7</v>
      </c>
      <c r="H24" s="23" t="s">
        <v>244</v>
      </c>
      <c r="I24" s="9"/>
      <c r="J24" s="56"/>
    </row>
    <row r="25" spans="1:10" ht="17.25" customHeight="1">
      <c r="A25" s="63">
        <v>302</v>
      </c>
      <c r="B25" s="63">
        <v>5</v>
      </c>
      <c r="C25" s="25" t="s">
        <v>245</v>
      </c>
      <c r="D25" s="9"/>
      <c r="E25" s="26"/>
      <c r="F25" s="63">
        <v>310</v>
      </c>
      <c r="G25" s="63">
        <v>8</v>
      </c>
      <c r="H25" s="23" t="s">
        <v>246</v>
      </c>
      <c r="I25" s="9"/>
      <c r="J25" s="56"/>
    </row>
    <row r="26" spans="1:10" ht="20.25" customHeight="1">
      <c r="A26" s="63">
        <v>302</v>
      </c>
      <c r="B26" s="63">
        <v>6</v>
      </c>
      <c r="C26" s="25" t="s">
        <v>247</v>
      </c>
      <c r="D26" s="9"/>
      <c r="E26" s="26"/>
      <c r="F26" s="63">
        <v>310</v>
      </c>
      <c r="G26" s="63">
        <v>9</v>
      </c>
      <c r="H26" s="23" t="s">
        <v>248</v>
      </c>
      <c r="I26" s="9"/>
      <c r="J26" s="56"/>
    </row>
    <row r="27" spans="1:10" ht="17.25" customHeight="1">
      <c r="A27" s="63">
        <v>302</v>
      </c>
      <c r="B27" s="63">
        <v>7</v>
      </c>
      <c r="C27" s="25" t="s">
        <v>249</v>
      </c>
      <c r="D27" s="9">
        <v>2.6</v>
      </c>
      <c r="E27" s="26"/>
      <c r="F27" s="63">
        <v>310</v>
      </c>
      <c r="G27" s="63">
        <v>10</v>
      </c>
      <c r="H27" s="23" t="s">
        <v>250</v>
      </c>
      <c r="I27" s="9"/>
      <c r="J27" s="56"/>
    </row>
    <row r="28" spans="1:10" ht="17.25" customHeight="1">
      <c r="A28" s="63">
        <v>302</v>
      </c>
      <c r="B28" s="63">
        <v>8</v>
      </c>
      <c r="C28" s="25" t="s">
        <v>251</v>
      </c>
      <c r="D28" s="9"/>
      <c r="E28" s="26"/>
      <c r="F28" s="63">
        <v>310</v>
      </c>
      <c r="G28" s="63">
        <v>11</v>
      </c>
      <c r="H28" s="23" t="s">
        <v>252</v>
      </c>
      <c r="I28" s="9"/>
      <c r="J28" s="56"/>
    </row>
    <row r="29" spans="1:10" ht="17.25" customHeight="1">
      <c r="A29" s="63">
        <v>302</v>
      </c>
      <c r="B29" s="63">
        <v>9</v>
      </c>
      <c r="C29" s="25" t="s">
        <v>253</v>
      </c>
      <c r="D29" s="9"/>
      <c r="E29" s="26"/>
      <c r="F29" s="63">
        <v>310</v>
      </c>
      <c r="G29" s="63">
        <v>12</v>
      </c>
      <c r="H29" s="23" t="s">
        <v>254</v>
      </c>
      <c r="I29" s="9"/>
      <c r="J29" s="56"/>
    </row>
    <row r="30" spans="1:10" ht="17.25" customHeight="1">
      <c r="A30" s="63">
        <v>302</v>
      </c>
      <c r="B30" s="63">
        <v>11</v>
      </c>
      <c r="C30" s="25" t="s">
        <v>255</v>
      </c>
      <c r="D30" s="9">
        <v>4.9000000000000004</v>
      </c>
      <c r="E30" s="26"/>
      <c r="F30" s="63">
        <v>310</v>
      </c>
      <c r="G30" s="63">
        <v>13</v>
      </c>
      <c r="H30" s="23" t="s">
        <v>256</v>
      </c>
      <c r="I30" s="9"/>
      <c r="J30" s="56"/>
    </row>
    <row r="31" spans="1:10" ht="17.25" customHeight="1">
      <c r="A31" s="63">
        <v>302</v>
      </c>
      <c r="B31" s="63">
        <v>12</v>
      </c>
      <c r="C31" s="25" t="s">
        <v>257</v>
      </c>
      <c r="D31" s="9"/>
      <c r="E31" s="26"/>
      <c r="F31" s="63">
        <v>310</v>
      </c>
      <c r="G31" s="63">
        <v>19</v>
      </c>
      <c r="H31" s="23" t="s">
        <v>258</v>
      </c>
      <c r="I31" s="9"/>
      <c r="J31" s="56"/>
    </row>
    <row r="32" spans="1:10" ht="17.25" customHeight="1">
      <c r="A32" s="63">
        <v>302</v>
      </c>
      <c r="B32" s="63">
        <v>13</v>
      </c>
      <c r="C32" s="25" t="s">
        <v>259</v>
      </c>
      <c r="D32" s="9"/>
      <c r="E32" s="26"/>
      <c r="F32" s="63">
        <v>310</v>
      </c>
      <c r="G32" s="63">
        <v>21</v>
      </c>
      <c r="H32" s="23" t="s">
        <v>260</v>
      </c>
      <c r="I32" s="9"/>
      <c r="J32" s="56"/>
    </row>
    <row r="33" spans="1:10" ht="17.25" customHeight="1">
      <c r="A33" s="63">
        <v>302</v>
      </c>
      <c r="B33" s="63">
        <v>14</v>
      </c>
      <c r="C33" s="25" t="s">
        <v>261</v>
      </c>
      <c r="D33" s="9"/>
      <c r="E33" s="26"/>
      <c r="F33" s="63">
        <v>310</v>
      </c>
      <c r="G33" s="63">
        <v>22</v>
      </c>
      <c r="H33" s="23" t="s">
        <v>262</v>
      </c>
      <c r="I33" s="9"/>
      <c r="J33" s="56"/>
    </row>
    <row r="34" spans="1:10" ht="17.25" customHeight="1">
      <c r="A34" s="63">
        <v>302</v>
      </c>
      <c r="B34" s="63">
        <v>15</v>
      </c>
      <c r="C34" s="25" t="s">
        <v>263</v>
      </c>
      <c r="D34" s="9"/>
      <c r="E34" s="26"/>
      <c r="F34" s="63">
        <v>310</v>
      </c>
      <c r="G34" s="63">
        <v>99</v>
      </c>
      <c r="H34" s="23" t="s">
        <v>264</v>
      </c>
      <c r="I34" s="9"/>
      <c r="J34" s="56"/>
    </row>
    <row r="35" spans="1:10" ht="17.25" customHeight="1">
      <c r="A35" s="63">
        <v>302</v>
      </c>
      <c r="B35" s="63">
        <v>16</v>
      </c>
      <c r="C35" s="25" t="s">
        <v>265</v>
      </c>
      <c r="D35" s="9"/>
      <c r="E35" s="26"/>
      <c r="F35" s="26"/>
      <c r="G35" s="26"/>
      <c r="H35" s="23"/>
      <c r="I35" s="9"/>
      <c r="J35" s="56"/>
    </row>
    <row r="36" spans="1:10" ht="17.25" customHeight="1">
      <c r="A36" s="63">
        <v>302</v>
      </c>
      <c r="B36" s="63">
        <v>17</v>
      </c>
      <c r="C36" s="25" t="s">
        <v>266</v>
      </c>
      <c r="D36" s="9">
        <v>0.7</v>
      </c>
      <c r="E36" s="26"/>
      <c r="F36" s="26"/>
      <c r="G36" s="26"/>
      <c r="H36" s="23"/>
      <c r="I36" s="9"/>
      <c r="J36" s="56"/>
    </row>
    <row r="37" spans="1:10" ht="17.25" customHeight="1">
      <c r="A37" s="63">
        <v>302</v>
      </c>
      <c r="B37" s="63">
        <v>18</v>
      </c>
      <c r="C37" s="25" t="s">
        <v>267</v>
      </c>
      <c r="D37" s="9"/>
      <c r="E37" s="26"/>
      <c r="F37" s="26"/>
      <c r="G37" s="26"/>
      <c r="H37" s="23"/>
      <c r="I37" s="9"/>
      <c r="J37" s="56"/>
    </row>
    <row r="38" spans="1:10" ht="17.25" customHeight="1">
      <c r="A38" s="63">
        <v>302</v>
      </c>
      <c r="B38" s="63">
        <v>24</v>
      </c>
      <c r="C38" s="25" t="s">
        <v>268</v>
      </c>
      <c r="D38" s="9"/>
      <c r="E38" s="26"/>
      <c r="F38" s="26"/>
      <c r="G38" s="26"/>
      <c r="H38" s="23"/>
      <c r="I38" s="9"/>
      <c r="J38" s="56"/>
    </row>
    <row r="39" spans="1:10" ht="17.25" customHeight="1">
      <c r="A39" s="63">
        <v>302</v>
      </c>
      <c r="B39" s="63">
        <v>25</v>
      </c>
      <c r="C39" s="25" t="s">
        <v>269</v>
      </c>
      <c r="D39" s="9"/>
      <c r="E39" s="26"/>
      <c r="F39" s="26"/>
      <c r="G39" s="26"/>
      <c r="H39" s="23"/>
      <c r="I39" s="9"/>
      <c r="J39" s="56"/>
    </row>
    <row r="40" spans="1:10" ht="17.25" customHeight="1">
      <c r="A40" s="63">
        <v>302</v>
      </c>
      <c r="B40" s="63">
        <v>26</v>
      </c>
      <c r="C40" s="25" t="s">
        <v>270</v>
      </c>
      <c r="D40" s="9">
        <v>2</v>
      </c>
      <c r="E40" s="26"/>
      <c r="F40" s="26"/>
      <c r="G40" s="26"/>
      <c r="H40" s="23"/>
      <c r="I40" s="9"/>
      <c r="J40" s="56"/>
    </row>
    <row r="41" spans="1:10" ht="17.25" customHeight="1">
      <c r="A41" s="63">
        <v>302</v>
      </c>
      <c r="B41" s="63">
        <v>27</v>
      </c>
      <c r="C41" s="25" t="s">
        <v>271</v>
      </c>
      <c r="D41" s="9"/>
      <c r="E41" s="26"/>
      <c r="F41" s="26"/>
      <c r="G41" s="26"/>
      <c r="H41" s="23"/>
      <c r="I41" s="9"/>
      <c r="J41" s="56"/>
    </row>
    <row r="42" spans="1:10" ht="17.25" customHeight="1">
      <c r="A42" s="63">
        <v>302</v>
      </c>
      <c r="B42" s="63">
        <v>28</v>
      </c>
      <c r="C42" s="25" t="s">
        <v>272</v>
      </c>
      <c r="D42" s="9">
        <v>41.47</v>
      </c>
      <c r="E42" s="26"/>
      <c r="F42" s="26"/>
      <c r="G42" s="26"/>
      <c r="H42" s="23"/>
      <c r="I42" s="9"/>
      <c r="J42" s="56"/>
    </row>
    <row r="43" spans="1:10" ht="17.25" customHeight="1">
      <c r="A43" s="63">
        <v>302</v>
      </c>
      <c r="B43" s="63">
        <v>29</v>
      </c>
      <c r="C43" s="25" t="s">
        <v>273</v>
      </c>
      <c r="D43" s="9">
        <v>51.81</v>
      </c>
      <c r="E43" s="26"/>
      <c r="F43" s="26"/>
      <c r="G43" s="26"/>
      <c r="H43" s="23"/>
      <c r="I43" s="9"/>
      <c r="J43" s="56"/>
    </row>
    <row r="44" spans="1:10" ht="17.25" customHeight="1">
      <c r="A44" s="63">
        <v>302</v>
      </c>
      <c r="B44" s="63">
        <v>31</v>
      </c>
      <c r="C44" s="25" t="s">
        <v>274</v>
      </c>
      <c r="D44" s="9">
        <v>14.3</v>
      </c>
      <c r="E44" s="26"/>
      <c r="F44" s="26"/>
      <c r="G44" s="26"/>
      <c r="H44" s="23"/>
      <c r="I44" s="9"/>
      <c r="J44" s="56"/>
    </row>
    <row r="45" spans="1:10" ht="17.25" customHeight="1">
      <c r="A45" s="63">
        <v>302</v>
      </c>
      <c r="B45" s="63">
        <v>39</v>
      </c>
      <c r="C45" s="25" t="s">
        <v>275</v>
      </c>
      <c r="D45" s="9">
        <v>34.54</v>
      </c>
      <c r="E45" s="26"/>
      <c r="F45" s="26"/>
      <c r="G45" s="26"/>
      <c r="H45" s="23"/>
      <c r="I45" s="9"/>
      <c r="J45" s="56"/>
    </row>
    <row r="46" spans="1:10" ht="17.25" customHeight="1">
      <c r="A46" s="63">
        <v>302</v>
      </c>
      <c r="B46" s="63">
        <v>40</v>
      </c>
      <c r="C46" s="25" t="s">
        <v>276</v>
      </c>
      <c r="D46" s="9"/>
      <c r="E46" s="26"/>
      <c r="F46" s="26"/>
      <c r="G46" s="26"/>
      <c r="H46" s="23"/>
      <c r="I46" s="9"/>
      <c r="J46" s="56"/>
    </row>
    <row r="47" spans="1:10" ht="17.25" customHeight="1">
      <c r="A47" s="63">
        <v>302</v>
      </c>
      <c r="B47" s="63">
        <v>99</v>
      </c>
      <c r="C47" s="25" t="s">
        <v>277</v>
      </c>
      <c r="D47" s="9">
        <v>14.15</v>
      </c>
      <c r="E47" s="26"/>
      <c r="F47" s="26"/>
      <c r="G47" s="26"/>
      <c r="H47" s="64" t="s">
        <v>278</v>
      </c>
      <c r="I47" s="9">
        <f>SUM(D6+D20+I6+I18)</f>
        <v>3975.72</v>
      </c>
      <c r="J47" s="56"/>
    </row>
    <row r="48" spans="1:10" ht="7.5" customHeight="1">
      <c r="A48" s="65"/>
      <c r="B48" s="65"/>
      <c r="C48" s="65"/>
      <c r="D48" s="65"/>
      <c r="E48" s="65"/>
      <c r="F48" s="65"/>
      <c r="G48" s="65"/>
      <c r="H48" s="27"/>
      <c r="I48" s="65"/>
      <c r="J48" s="57"/>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47"/>
  <sheetViews>
    <sheetView showGridLines="0" tabSelected="1" workbookViewId="0">
      <selection activeCell="I13" sqref="I13"/>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5" t="s">
        <v>279</v>
      </c>
      <c r="B1" s="136"/>
      <c r="C1" s="136"/>
      <c r="D1" s="136"/>
      <c r="E1" s="136"/>
      <c r="F1" s="136"/>
      <c r="G1" s="136"/>
      <c r="H1" s="136"/>
      <c r="I1" s="136"/>
      <c r="J1" s="137"/>
      <c r="K1" s="18"/>
    </row>
    <row r="2" spans="1:11" ht="21" customHeight="1">
      <c r="A2" s="58"/>
      <c r="B2" s="58"/>
      <c r="C2" s="58"/>
      <c r="D2" s="58"/>
      <c r="E2" s="58"/>
      <c r="F2" s="58"/>
      <c r="G2" s="58"/>
      <c r="H2" s="58"/>
      <c r="I2" s="58"/>
      <c r="J2" s="58" t="s">
        <v>1</v>
      </c>
      <c r="K2" s="18"/>
    </row>
    <row r="3" spans="1:11" ht="21.75" customHeight="1">
      <c r="A3" s="134" t="s">
        <v>54</v>
      </c>
      <c r="B3" s="112"/>
      <c r="C3" s="112"/>
      <c r="D3" s="134" t="s">
        <v>56</v>
      </c>
      <c r="E3" s="134" t="s">
        <v>280</v>
      </c>
      <c r="F3" s="134" t="s">
        <v>152</v>
      </c>
      <c r="G3" s="134" t="s">
        <v>281</v>
      </c>
      <c r="H3" s="134" t="s">
        <v>282</v>
      </c>
      <c r="I3" s="134" t="s">
        <v>283</v>
      </c>
      <c r="J3" s="134" t="s">
        <v>284</v>
      </c>
      <c r="K3" s="22"/>
    </row>
    <row r="4" spans="1:11" ht="20.25" customHeight="1">
      <c r="A4" s="66" t="s">
        <v>61</v>
      </c>
      <c r="B4" s="66" t="s">
        <v>62</v>
      </c>
      <c r="C4" s="66" t="s">
        <v>63</v>
      </c>
      <c r="D4" s="112"/>
      <c r="E4" s="112"/>
      <c r="F4" s="112"/>
      <c r="G4" s="112"/>
      <c r="H4" s="112"/>
      <c r="I4" s="112"/>
      <c r="J4" s="112"/>
      <c r="K4" s="22"/>
    </row>
    <row r="5" spans="1:11" ht="17.25" customHeight="1">
      <c r="A5" s="67"/>
      <c r="B5" s="67"/>
      <c r="C5" s="67"/>
      <c r="D5" s="67"/>
      <c r="E5" s="67"/>
      <c r="F5" s="67"/>
      <c r="G5" s="67"/>
      <c r="H5" s="67"/>
      <c r="I5" s="67"/>
      <c r="J5" s="68">
        <v>2740.91</v>
      </c>
      <c r="K5" s="53"/>
    </row>
    <row r="6" spans="1:11" ht="18" customHeight="1">
      <c r="A6" s="42"/>
      <c r="B6" s="42"/>
      <c r="C6" s="42"/>
      <c r="D6" s="42" t="s">
        <v>285</v>
      </c>
      <c r="E6" s="42"/>
      <c r="F6" s="42"/>
      <c r="G6" s="42"/>
      <c r="H6" s="42"/>
      <c r="I6" s="42"/>
      <c r="J6" s="43">
        <v>2740.91</v>
      </c>
      <c r="K6" s="53"/>
    </row>
    <row r="7" spans="1:11" ht="18" customHeight="1">
      <c r="A7" s="42"/>
      <c r="B7" s="42"/>
      <c r="C7" s="42"/>
      <c r="D7" s="42"/>
      <c r="E7" s="42"/>
      <c r="F7" s="42" t="s">
        <v>71</v>
      </c>
      <c r="G7" s="42"/>
      <c r="H7" s="42"/>
      <c r="I7" s="42"/>
      <c r="J7" s="43">
        <v>171.08</v>
      </c>
      <c r="K7" s="53"/>
    </row>
    <row r="8" spans="1:11" ht="18" customHeight="1">
      <c r="A8" s="8" t="s">
        <v>78</v>
      </c>
      <c r="B8" s="8" t="s">
        <v>79</v>
      </c>
      <c r="C8" s="8" t="s">
        <v>73</v>
      </c>
      <c r="D8" s="8" t="s">
        <v>76</v>
      </c>
      <c r="E8" s="8" t="s">
        <v>154</v>
      </c>
      <c r="F8" s="8" t="s">
        <v>76</v>
      </c>
      <c r="G8" s="8" t="s">
        <v>286</v>
      </c>
      <c r="H8" s="8" t="s">
        <v>287</v>
      </c>
      <c r="I8" s="8" t="s">
        <v>288</v>
      </c>
      <c r="J8" s="9">
        <v>60</v>
      </c>
      <c r="K8" s="53"/>
    </row>
    <row r="9" spans="1:11" ht="18" customHeight="1">
      <c r="A9" s="8" t="s">
        <v>78</v>
      </c>
      <c r="B9" s="8" t="s">
        <v>79</v>
      </c>
      <c r="C9" s="8" t="s">
        <v>82</v>
      </c>
      <c r="D9" s="8" t="s">
        <v>76</v>
      </c>
      <c r="E9" s="8" t="s">
        <v>154</v>
      </c>
      <c r="F9" s="8" t="s">
        <v>76</v>
      </c>
      <c r="G9" s="8" t="s">
        <v>289</v>
      </c>
      <c r="H9" s="8" t="s">
        <v>290</v>
      </c>
      <c r="I9" s="8" t="s">
        <v>291</v>
      </c>
      <c r="J9" s="9">
        <v>19.38</v>
      </c>
      <c r="K9" s="53"/>
    </row>
    <row r="10" spans="1:11" ht="18" customHeight="1">
      <c r="A10" s="8" t="s">
        <v>78</v>
      </c>
      <c r="B10" s="8" t="s">
        <v>79</v>
      </c>
      <c r="C10" s="8" t="s">
        <v>82</v>
      </c>
      <c r="D10" s="8" t="s">
        <v>76</v>
      </c>
      <c r="E10" s="8" t="s">
        <v>154</v>
      </c>
      <c r="F10" s="8" t="s">
        <v>76</v>
      </c>
      <c r="G10" s="8" t="s">
        <v>292</v>
      </c>
      <c r="H10" s="8" t="s">
        <v>293</v>
      </c>
      <c r="I10" s="8" t="s">
        <v>294</v>
      </c>
      <c r="J10" s="9">
        <v>22.9</v>
      </c>
      <c r="K10" s="53"/>
    </row>
    <row r="11" spans="1:11" ht="18" customHeight="1">
      <c r="A11" s="8" t="s">
        <v>78</v>
      </c>
      <c r="B11" s="8" t="s">
        <v>98</v>
      </c>
      <c r="C11" s="8" t="s">
        <v>74</v>
      </c>
      <c r="D11" s="8" t="s">
        <v>76</v>
      </c>
      <c r="E11" s="8" t="s">
        <v>154</v>
      </c>
      <c r="F11" s="8" t="s">
        <v>76</v>
      </c>
      <c r="G11" s="8" t="s">
        <v>295</v>
      </c>
      <c r="H11" s="8" t="s">
        <v>296</v>
      </c>
      <c r="I11" s="8" t="s">
        <v>297</v>
      </c>
      <c r="J11" s="9">
        <v>45.7</v>
      </c>
      <c r="K11" s="53"/>
    </row>
    <row r="12" spans="1:11" ht="18" customHeight="1">
      <c r="A12" s="8" t="s">
        <v>101</v>
      </c>
      <c r="B12" s="8" t="s">
        <v>110</v>
      </c>
      <c r="C12" s="8" t="s">
        <v>74</v>
      </c>
      <c r="D12" s="8" t="s">
        <v>76</v>
      </c>
      <c r="E12" s="8" t="s">
        <v>154</v>
      </c>
      <c r="F12" s="8" t="s">
        <v>76</v>
      </c>
      <c r="G12" s="8" t="s">
        <v>298</v>
      </c>
      <c r="H12" s="8" t="s">
        <v>299</v>
      </c>
      <c r="I12" s="8" t="s">
        <v>300</v>
      </c>
      <c r="J12" s="9">
        <v>17.100000000000001</v>
      </c>
      <c r="K12" s="53"/>
    </row>
    <row r="13" spans="1:11" ht="18" customHeight="1">
      <c r="A13" s="8" t="s">
        <v>112</v>
      </c>
      <c r="B13" s="8" t="s">
        <v>84</v>
      </c>
      <c r="C13" s="8" t="s">
        <v>82</v>
      </c>
      <c r="D13" s="8" t="s">
        <v>76</v>
      </c>
      <c r="E13" s="8" t="s">
        <v>154</v>
      </c>
      <c r="F13" s="8" t="s">
        <v>76</v>
      </c>
      <c r="G13" s="8" t="s">
        <v>301</v>
      </c>
      <c r="H13" s="90" t="s">
        <v>490</v>
      </c>
      <c r="I13" s="8" t="s">
        <v>303</v>
      </c>
      <c r="J13" s="9">
        <v>6</v>
      </c>
      <c r="K13" s="53"/>
    </row>
    <row r="14" spans="1:11" ht="18" customHeight="1">
      <c r="A14" s="42"/>
      <c r="B14" s="42"/>
      <c r="C14" s="42"/>
      <c r="D14" s="42"/>
      <c r="E14" s="42"/>
      <c r="F14" s="42" t="s">
        <v>167</v>
      </c>
      <c r="G14" s="42"/>
      <c r="H14" s="42"/>
      <c r="I14" s="42"/>
      <c r="J14" s="43">
        <v>374.99</v>
      </c>
      <c r="K14" s="53"/>
    </row>
    <row r="15" spans="1:11" ht="18" customHeight="1">
      <c r="A15" s="8" t="s">
        <v>78</v>
      </c>
      <c r="B15" s="8" t="s">
        <v>94</v>
      </c>
      <c r="C15" s="8" t="s">
        <v>74</v>
      </c>
      <c r="D15" s="8" t="s">
        <v>76</v>
      </c>
      <c r="E15" s="8" t="s">
        <v>168</v>
      </c>
      <c r="F15" s="8" t="s">
        <v>169</v>
      </c>
      <c r="G15" s="8" t="s">
        <v>304</v>
      </c>
      <c r="H15" s="8" t="s">
        <v>305</v>
      </c>
      <c r="I15" s="90" t="s">
        <v>491</v>
      </c>
      <c r="J15" s="9">
        <v>334.6</v>
      </c>
      <c r="K15" s="53"/>
    </row>
    <row r="16" spans="1:11" ht="18" customHeight="1">
      <c r="A16" s="8" t="s">
        <v>78</v>
      </c>
      <c r="B16" s="8" t="s">
        <v>96</v>
      </c>
      <c r="C16" s="8" t="s">
        <v>79</v>
      </c>
      <c r="D16" s="8" t="s">
        <v>76</v>
      </c>
      <c r="E16" s="8" t="s">
        <v>168</v>
      </c>
      <c r="F16" s="8" t="s">
        <v>169</v>
      </c>
      <c r="G16" s="8" t="s">
        <v>307</v>
      </c>
      <c r="H16" s="8" t="s">
        <v>308</v>
      </c>
      <c r="I16" s="8" t="s">
        <v>309</v>
      </c>
      <c r="J16" s="9">
        <v>12.3</v>
      </c>
      <c r="K16" s="53"/>
    </row>
    <row r="17" spans="1:11" ht="18" customHeight="1">
      <c r="A17" s="8" t="s">
        <v>78</v>
      </c>
      <c r="B17" s="8" t="s">
        <v>96</v>
      </c>
      <c r="C17" s="8" t="s">
        <v>79</v>
      </c>
      <c r="D17" s="8" t="s">
        <v>76</v>
      </c>
      <c r="E17" s="8" t="s">
        <v>168</v>
      </c>
      <c r="F17" s="8" t="s">
        <v>169</v>
      </c>
      <c r="G17" s="8" t="s">
        <v>310</v>
      </c>
      <c r="H17" s="8" t="s">
        <v>311</v>
      </c>
      <c r="I17" s="8" t="s">
        <v>306</v>
      </c>
      <c r="J17" s="9">
        <v>11.33</v>
      </c>
      <c r="K17" s="53"/>
    </row>
    <row r="18" spans="1:11" ht="18" customHeight="1">
      <c r="A18" s="8" t="s">
        <v>78</v>
      </c>
      <c r="B18" s="8" t="s">
        <v>96</v>
      </c>
      <c r="C18" s="8" t="s">
        <v>79</v>
      </c>
      <c r="D18" s="8" t="s">
        <v>76</v>
      </c>
      <c r="E18" s="8" t="s">
        <v>168</v>
      </c>
      <c r="F18" s="8" t="s">
        <v>169</v>
      </c>
      <c r="G18" s="8" t="s">
        <v>312</v>
      </c>
      <c r="H18" s="8" t="s">
        <v>313</v>
      </c>
      <c r="I18" s="8" t="s">
        <v>314</v>
      </c>
      <c r="J18" s="9">
        <v>16.760000000000002</v>
      </c>
      <c r="K18" s="53"/>
    </row>
    <row r="19" spans="1:11" ht="18" customHeight="1">
      <c r="A19" s="42"/>
      <c r="B19" s="42"/>
      <c r="C19" s="42"/>
      <c r="D19" s="42"/>
      <c r="E19" s="42"/>
      <c r="F19" s="42" t="s">
        <v>174</v>
      </c>
      <c r="G19" s="42"/>
      <c r="H19" s="42"/>
      <c r="I19" s="42"/>
      <c r="J19" s="43">
        <v>508.77</v>
      </c>
      <c r="K19" s="53"/>
    </row>
    <row r="20" spans="1:11" ht="18" customHeight="1">
      <c r="A20" s="8" t="s">
        <v>78</v>
      </c>
      <c r="B20" s="8" t="s">
        <v>90</v>
      </c>
      <c r="C20" s="8" t="s">
        <v>84</v>
      </c>
      <c r="D20" s="90" t="s">
        <v>493</v>
      </c>
      <c r="E20" s="8" t="s">
        <v>175</v>
      </c>
      <c r="F20" s="90" t="s">
        <v>494</v>
      </c>
      <c r="G20" s="8" t="s">
        <v>315</v>
      </c>
      <c r="H20" s="90" t="s">
        <v>496</v>
      </c>
      <c r="I20" s="90" t="s">
        <v>492</v>
      </c>
      <c r="J20" s="9">
        <v>81.599999999999994</v>
      </c>
      <c r="K20" s="53"/>
    </row>
    <row r="21" spans="1:11" ht="18" customHeight="1">
      <c r="A21" s="8" t="s">
        <v>78</v>
      </c>
      <c r="B21" s="8" t="s">
        <v>90</v>
      </c>
      <c r="C21" s="8" t="s">
        <v>84</v>
      </c>
      <c r="D21" s="8" t="s">
        <v>76</v>
      </c>
      <c r="E21" s="8" t="s">
        <v>175</v>
      </c>
      <c r="F21" s="8" t="s">
        <v>176</v>
      </c>
      <c r="G21" s="8" t="s">
        <v>316</v>
      </c>
      <c r="H21" s="90" t="s">
        <v>495</v>
      </c>
      <c r="I21" s="8" t="s">
        <v>317</v>
      </c>
      <c r="J21" s="9">
        <v>92.86</v>
      </c>
      <c r="K21" s="53"/>
    </row>
    <row r="22" spans="1:11" ht="18" customHeight="1">
      <c r="A22" s="8" t="s">
        <v>78</v>
      </c>
      <c r="B22" s="8" t="s">
        <v>90</v>
      </c>
      <c r="C22" s="8" t="s">
        <v>84</v>
      </c>
      <c r="D22" s="8" t="s">
        <v>76</v>
      </c>
      <c r="E22" s="8" t="s">
        <v>175</v>
      </c>
      <c r="F22" s="8" t="s">
        <v>176</v>
      </c>
      <c r="G22" s="8" t="s">
        <v>318</v>
      </c>
      <c r="H22" s="8" t="s">
        <v>319</v>
      </c>
      <c r="I22" s="90" t="s">
        <v>499</v>
      </c>
      <c r="J22" s="9">
        <v>25.92</v>
      </c>
      <c r="K22" s="53"/>
    </row>
    <row r="23" spans="1:11" ht="18" customHeight="1">
      <c r="A23" s="8" t="s">
        <v>78</v>
      </c>
      <c r="B23" s="8" t="s">
        <v>90</v>
      </c>
      <c r="C23" s="8" t="s">
        <v>84</v>
      </c>
      <c r="D23" s="8" t="s">
        <v>76</v>
      </c>
      <c r="E23" s="8" t="s">
        <v>175</v>
      </c>
      <c r="F23" s="8" t="s">
        <v>176</v>
      </c>
      <c r="G23" s="8" t="s">
        <v>320</v>
      </c>
      <c r="H23" s="90" t="s">
        <v>497</v>
      </c>
      <c r="I23" s="90" t="s">
        <v>498</v>
      </c>
      <c r="J23" s="9">
        <v>64.959999999999994</v>
      </c>
      <c r="K23" s="53"/>
    </row>
    <row r="24" spans="1:11" ht="18" customHeight="1">
      <c r="A24" s="8" t="s">
        <v>78</v>
      </c>
      <c r="B24" s="8" t="s">
        <v>94</v>
      </c>
      <c r="C24" s="8" t="s">
        <v>74</v>
      </c>
      <c r="D24" s="8" t="s">
        <v>76</v>
      </c>
      <c r="E24" s="8" t="s">
        <v>175</v>
      </c>
      <c r="F24" s="8" t="s">
        <v>176</v>
      </c>
      <c r="G24" s="8" t="s">
        <v>304</v>
      </c>
      <c r="H24" s="8" t="s">
        <v>305</v>
      </c>
      <c r="I24" s="8"/>
      <c r="J24" s="9">
        <v>243.43</v>
      </c>
      <c r="K24" s="53"/>
    </row>
    <row r="25" spans="1:11" ht="18" customHeight="1">
      <c r="A25" s="42"/>
      <c r="B25" s="42"/>
      <c r="C25" s="42"/>
      <c r="D25" s="42"/>
      <c r="E25" s="42"/>
      <c r="F25" s="42" t="s">
        <v>178</v>
      </c>
      <c r="G25" s="42"/>
      <c r="H25" s="42"/>
      <c r="I25" s="42"/>
      <c r="J25" s="43">
        <v>2.64</v>
      </c>
      <c r="K25" s="53"/>
    </row>
    <row r="26" spans="1:11" ht="18" customHeight="1">
      <c r="A26" s="8" t="s">
        <v>72</v>
      </c>
      <c r="B26" s="8" t="s">
        <v>73</v>
      </c>
      <c r="C26" s="8" t="s">
        <v>74</v>
      </c>
      <c r="D26" s="8" t="s">
        <v>76</v>
      </c>
      <c r="E26" s="8" t="s">
        <v>179</v>
      </c>
      <c r="F26" s="8" t="s">
        <v>180</v>
      </c>
      <c r="G26" s="8" t="s">
        <v>321</v>
      </c>
      <c r="H26" s="8" t="s">
        <v>322</v>
      </c>
      <c r="I26" s="8" t="s">
        <v>323</v>
      </c>
      <c r="J26" s="9">
        <v>2.64</v>
      </c>
      <c r="K26" s="53"/>
    </row>
    <row r="27" spans="1:11" ht="18" customHeight="1">
      <c r="A27" s="42"/>
      <c r="B27" s="42"/>
      <c r="C27" s="42"/>
      <c r="D27" s="42"/>
      <c r="E27" s="42"/>
      <c r="F27" s="42" t="s">
        <v>182</v>
      </c>
      <c r="G27" s="42"/>
      <c r="H27" s="42"/>
      <c r="I27" s="42"/>
      <c r="J27" s="43">
        <v>6.5</v>
      </c>
      <c r="K27" s="53"/>
    </row>
    <row r="28" spans="1:11" ht="18" customHeight="1">
      <c r="A28" s="8" t="s">
        <v>78</v>
      </c>
      <c r="B28" s="8" t="s">
        <v>79</v>
      </c>
      <c r="C28" s="8" t="s">
        <v>82</v>
      </c>
      <c r="D28" s="8" t="s">
        <v>76</v>
      </c>
      <c r="E28" s="8" t="s">
        <v>183</v>
      </c>
      <c r="F28" s="8" t="s">
        <v>184</v>
      </c>
      <c r="G28" s="8" t="s">
        <v>324</v>
      </c>
      <c r="H28" s="8" t="s">
        <v>325</v>
      </c>
      <c r="I28" s="8" t="s">
        <v>326</v>
      </c>
      <c r="J28" s="9">
        <v>6.5</v>
      </c>
      <c r="K28" s="53"/>
    </row>
    <row r="29" spans="1:11" ht="18" customHeight="1">
      <c r="A29" s="42"/>
      <c r="B29" s="42"/>
      <c r="C29" s="42"/>
      <c r="D29" s="42"/>
      <c r="E29" s="42"/>
      <c r="F29" s="42" t="s">
        <v>186</v>
      </c>
      <c r="G29" s="42"/>
      <c r="H29" s="42"/>
      <c r="I29" s="42"/>
      <c r="J29" s="43">
        <v>110.67</v>
      </c>
      <c r="K29" s="53"/>
    </row>
    <row r="30" spans="1:11" ht="18" customHeight="1">
      <c r="A30" s="8" t="s">
        <v>78</v>
      </c>
      <c r="B30" s="8" t="s">
        <v>79</v>
      </c>
      <c r="C30" s="8" t="s">
        <v>73</v>
      </c>
      <c r="D30" s="8" t="s">
        <v>76</v>
      </c>
      <c r="E30" s="8" t="s">
        <v>187</v>
      </c>
      <c r="F30" s="8" t="s">
        <v>188</v>
      </c>
      <c r="G30" s="8" t="s">
        <v>327</v>
      </c>
      <c r="H30" s="8" t="s">
        <v>328</v>
      </c>
      <c r="I30" s="8" t="s">
        <v>329</v>
      </c>
      <c r="J30" s="9">
        <v>110.67</v>
      </c>
      <c r="K30" s="53"/>
    </row>
    <row r="31" spans="1:11" ht="18" customHeight="1">
      <c r="A31" s="42"/>
      <c r="B31" s="42"/>
      <c r="C31" s="42"/>
      <c r="D31" s="42"/>
      <c r="E31" s="42"/>
      <c r="F31" s="42" t="s">
        <v>189</v>
      </c>
      <c r="G31" s="42"/>
      <c r="H31" s="42"/>
      <c r="I31" s="42"/>
      <c r="J31" s="43">
        <v>387.01</v>
      </c>
      <c r="K31" s="53"/>
    </row>
    <row r="32" spans="1:11" ht="18" customHeight="1">
      <c r="A32" s="8" t="s">
        <v>78</v>
      </c>
      <c r="B32" s="8" t="s">
        <v>90</v>
      </c>
      <c r="C32" s="8" t="s">
        <v>91</v>
      </c>
      <c r="D32" s="8" t="s">
        <v>76</v>
      </c>
      <c r="E32" s="8" t="s">
        <v>190</v>
      </c>
      <c r="F32" s="8" t="s">
        <v>191</v>
      </c>
      <c r="G32" s="8" t="s">
        <v>330</v>
      </c>
      <c r="H32" s="8" t="s">
        <v>330</v>
      </c>
      <c r="I32" s="8" t="s">
        <v>331</v>
      </c>
      <c r="J32" s="9">
        <v>202.16</v>
      </c>
      <c r="K32" s="53"/>
    </row>
    <row r="33" spans="1:11" ht="18" customHeight="1">
      <c r="A33" s="8" t="s">
        <v>78</v>
      </c>
      <c r="B33" s="8" t="s">
        <v>90</v>
      </c>
      <c r="C33" s="8" t="s">
        <v>91</v>
      </c>
      <c r="D33" s="8" t="s">
        <v>76</v>
      </c>
      <c r="E33" s="8" t="s">
        <v>190</v>
      </c>
      <c r="F33" s="8" t="s">
        <v>191</v>
      </c>
      <c r="G33" s="8" t="s">
        <v>332</v>
      </c>
      <c r="H33" s="8" t="s">
        <v>333</v>
      </c>
      <c r="I33" s="8" t="s">
        <v>334</v>
      </c>
      <c r="J33" s="9">
        <v>21.85</v>
      </c>
      <c r="K33" s="53"/>
    </row>
    <row r="34" spans="1:11" ht="18" customHeight="1">
      <c r="A34" s="8" t="s">
        <v>78</v>
      </c>
      <c r="B34" s="8" t="s">
        <v>90</v>
      </c>
      <c r="C34" s="8" t="s">
        <v>91</v>
      </c>
      <c r="D34" s="8" t="s">
        <v>76</v>
      </c>
      <c r="E34" s="8" t="s">
        <v>190</v>
      </c>
      <c r="F34" s="8" t="s">
        <v>191</v>
      </c>
      <c r="G34" s="8" t="s">
        <v>335</v>
      </c>
      <c r="H34" s="8" t="s">
        <v>336</v>
      </c>
      <c r="I34" s="8" t="s">
        <v>337</v>
      </c>
      <c r="J34" s="9">
        <v>160</v>
      </c>
      <c r="K34" s="53"/>
    </row>
    <row r="35" spans="1:11" ht="18" customHeight="1">
      <c r="A35" s="8" t="s">
        <v>78</v>
      </c>
      <c r="B35" s="8" t="s">
        <v>90</v>
      </c>
      <c r="C35" s="8" t="s">
        <v>91</v>
      </c>
      <c r="D35" s="8" t="s">
        <v>76</v>
      </c>
      <c r="E35" s="8" t="s">
        <v>190</v>
      </c>
      <c r="F35" s="8" t="s">
        <v>191</v>
      </c>
      <c r="G35" s="8" t="s">
        <v>338</v>
      </c>
      <c r="H35" s="8" t="s">
        <v>339</v>
      </c>
      <c r="I35" s="8" t="s">
        <v>340</v>
      </c>
      <c r="J35" s="9">
        <v>3</v>
      </c>
      <c r="K35" s="53"/>
    </row>
    <row r="36" spans="1:11" ht="18" customHeight="1">
      <c r="A36" s="42"/>
      <c r="B36" s="42"/>
      <c r="C36" s="42"/>
      <c r="D36" s="42"/>
      <c r="E36" s="42"/>
      <c r="F36" s="42" t="s">
        <v>192</v>
      </c>
      <c r="G36" s="42"/>
      <c r="H36" s="42"/>
      <c r="I36" s="42"/>
      <c r="J36" s="43">
        <v>711.38</v>
      </c>
      <c r="K36" s="53"/>
    </row>
    <row r="37" spans="1:11" ht="18" customHeight="1">
      <c r="A37" s="8" t="s">
        <v>101</v>
      </c>
      <c r="B37" s="8" t="s">
        <v>79</v>
      </c>
      <c r="C37" s="8" t="s">
        <v>84</v>
      </c>
      <c r="D37" s="8" t="s">
        <v>76</v>
      </c>
      <c r="E37" s="8" t="s">
        <v>193</v>
      </c>
      <c r="F37" s="8" t="s">
        <v>194</v>
      </c>
      <c r="G37" s="8" t="s">
        <v>341</v>
      </c>
      <c r="H37" s="8" t="s">
        <v>342</v>
      </c>
      <c r="I37" s="8" t="s">
        <v>343</v>
      </c>
      <c r="J37" s="9">
        <v>25</v>
      </c>
      <c r="K37" s="53"/>
    </row>
    <row r="38" spans="1:11" ht="18" customHeight="1">
      <c r="A38" s="8" t="s">
        <v>101</v>
      </c>
      <c r="B38" s="8" t="s">
        <v>79</v>
      </c>
      <c r="C38" s="8" t="s">
        <v>84</v>
      </c>
      <c r="D38" s="8" t="s">
        <v>76</v>
      </c>
      <c r="E38" s="8" t="s">
        <v>193</v>
      </c>
      <c r="F38" s="8" t="s">
        <v>194</v>
      </c>
      <c r="G38" s="8" t="s">
        <v>338</v>
      </c>
      <c r="H38" s="8" t="s">
        <v>344</v>
      </c>
      <c r="I38" s="8" t="s">
        <v>345</v>
      </c>
      <c r="J38" s="9">
        <v>668.38</v>
      </c>
      <c r="K38" s="53"/>
    </row>
    <row r="39" spans="1:11" ht="18" customHeight="1">
      <c r="A39" s="8" t="s">
        <v>101</v>
      </c>
      <c r="B39" s="8" t="s">
        <v>79</v>
      </c>
      <c r="C39" s="8" t="s">
        <v>82</v>
      </c>
      <c r="D39" s="8" t="s">
        <v>76</v>
      </c>
      <c r="E39" s="8" t="s">
        <v>193</v>
      </c>
      <c r="F39" s="8" t="s">
        <v>194</v>
      </c>
      <c r="G39" s="8" t="s">
        <v>346</v>
      </c>
      <c r="H39" s="8" t="s">
        <v>347</v>
      </c>
      <c r="I39" s="8"/>
      <c r="J39" s="9">
        <v>18</v>
      </c>
      <c r="K39" s="53"/>
    </row>
    <row r="40" spans="1:11" ht="18" customHeight="1">
      <c r="A40" s="42"/>
      <c r="B40" s="42"/>
      <c r="C40" s="42"/>
      <c r="D40" s="42"/>
      <c r="E40" s="42"/>
      <c r="F40" s="42" t="s">
        <v>197</v>
      </c>
      <c r="G40" s="42"/>
      <c r="H40" s="42"/>
      <c r="I40" s="42"/>
      <c r="J40" s="43">
        <v>462.47</v>
      </c>
      <c r="K40" s="53"/>
    </row>
    <row r="41" spans="1:11" ht="18" customHeight="1">
      <c r="A41" s="8" t="s">
        <v>101</v>
      </c>
      <c r="B41" s="8" t="s">
        <v>79</v>
      </c>
      <c r="C41" s="8" t="s">
        <v>90</v>
      </c>
      <c r="D41" s="8" t="s">
        <v>76</v>
      </c>
      <c r="E41" s="8" t="s">
        <v>198</v>
      </c>
      <c r="F41" s="8" t="s">
        <v>199</v>
      </c>
      <c r="G41" s="8" t="s">
        <v>338</v>
      </c>
      <c r="H41" s="8" t="s">
        <v>348</v>
      </c>
      <c r="I41" s="8" t="s">
        <v>349</v>
      </c>
      <c r="J41" s="9">
        <v>441.26</v>
      </c>
      <c r="K41" s="53"/>
    </row>
    <row r="42" spans="1:11" ht="18" customHeight="1">
      <c r="A42" s="8" t="s">
        <v>101</v>
      </c>
      <c r="B42" s="8" t="s">
        <v>79</v>
      </c>
      <c r="C42" s="8" t="s">
        <v>90</v>
      </c>
      <c r="D42" s="8" t="s">
        <v>76</v>
      </c>
      <c r="E42" s="8" t="s">
        <v>198</v>
      </c>
      <c r="F42" s="8" t="s">
        <v>199</v>
      </c>
      <c r="G42" s="8" t="s">
        <v>350</v>
      </c>
      <c r="H42" s="8" t="s">
        <v>351</v>
      </c>
      <c r="I42" s="8" t="s">
        <v>352</v>
      </c>
      <c r="J42" s="9">
        <v>3.21</v>
      </c>
      <c r="K42" s="53"/>
    </row>
    <row r="43" spans="1:11" ht="18" customHeight="1">
      <c r="A43" s="8" t="s">
        <v>101</v>
      </c>
      <c r="B43" s="8" t="s">
        <v>79</v>
      </c>
      <c r="C43" s="8" t="s">
        <v>82</v>
      </c>
      <c r="D43" s="8" t="s">
        <v>76</v>
      </c>
      <c r="E43" s="8" t="s">
        <v>198</v>
      </c>
      <c r="F43" s="8" t="s">
        <v>199</v>
      </c>
      <c r="G43" s="8" t="s">
        <v>346</v>
      </c>
      <c r="H43" s="8" t="s">
        <v>347</v>
      </c>
      <c r="I43" s="8" t="s">
        <v>349</v>
      </c>
      <c r="J43" s="9">
        <v>18</v>
      </c>
      <c r="K43" s="53"/>
    </row>
    <row r="44" spans="1:11" ht="18" customHeight="1">
      <c r="A44" s="42"/>
      <c r="B44" s="42"/>
      <c r="C44" s="42"/>
      <c r="D44" s="42"/>
      <c r="E44" s="42"/>
      <c r="F44" s="42" t="s">
        <v>201</v>
      </c>
      <c r="G44" s="42"/>
      <c r="H44" s="42"/>
      <c r="I44" s="42"/>
      <c r="J44" s="43">
        <v>5.4</v>
      </c>
      <c r="K44" s="53"/>
    </row>
    <row r="45" spans="1:11" ht="18" customHeight="1">
      <c r="A45" s="8" t="s">
        <v>78</v>
      </c>
      <c r="B45" s="8" t="s">
        <v>79</v>
      </c>
      <c r="C45" s="8" t="s">
        <v>82</v>
      </c>
      <c r="D45" s="8" t="s">
        <v>76</v>
      </c>
      <c r="E45" s="8" t="s">
        <v>202</v>
      </c>
      <c r="F45" s="8" t="s">
        <v>203</v>
      </c>
      <c r="G45" s="8" t="s">
        <v>353</v>
      </c>
      <c r="H45" s="8" t="s">
        <v>354</v>
      </c>
      <c r="I45" s="8" t="s">
        <v>355</v>
      </c>
      <c r="J45" s="9">
        <v>3</v>
      </c>
      <c r="K45" s="53"/>
    </row>
    <row r="46" spans="1:11" ht="18" customHeight="1">
      <c r="A46" s="8" t="s">
        <v>78</v>
      </c>
      <c r="B46" s="8" t="s">
        <v>79</v>
      </c>
      <c r="C46" s="8" t="s">
        <v>82</v>
      </c>
      <c r="D46" s="8" t="s">
        <v>76</v>
      </c>
      <c r="E46" s="8" t="s">
        <v>202</v>
      </c>
      <c r="F46" s="8" t="s">
        <v>203</v>
      </c>
      <c r="G46" s="8" t="s">
        <v>356</v>
      </c>
      <c r="H46" s="8" t="s">
        <v>354</v>
      </c>
      <c r="I46" s="8" t="s">
        <v>357</v>
      </c>
      <c r="J46" s="9">
        <v>2.4</v>
      </c>
      <c r="K46" s="53"/>
    </row>
    <row r="47" spans="1:11" ht="7.5" customHeight="1">
      <c r="A47" s="28"/>
      <c r="B47" s="28"/>
      <c r="C47" s="28"/>
      <c r="D47" s="28"/>
      <c r="E47" s="28"/>
      <c r="F47" s="28"/>
      <c r="G47" s="28"/>
      <c r="H47" s="28"/>
      <c r="I47" s="28"/>
      <c r="J47" s="28"/>
      <c r="K47"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A15 B15 C15 E15 A16 B16 C16 E16 A17 B17 C17 E17 A18 B18 C18 E18 A20 B20 C20 E20 A21 B21 C21 E21 A22 B22 C22 E22 A23 B23 C23 E23 A24 B24 C24 E24 A26 B26 C26 E26 A28 B28 C28 E28 A30 B30 C30 E30 A32 B32 C32 E32 A33 B33 C33 E33 A34 B34 C34 E34 A35 B35 C35 E35 A37 B37 C37 E37 A38 B38 C38 E38 A39 B39 C39 E39 A41 B41 C41 E41 A42 B42 C42 E42 A43 B43 C43 E43 A45 B45 C45 E45 A46 B46 C46 E46" numberStoredAsText="1"/>
  </ignoredErrors>
</worksheet>
</file>

<file path=xl/worksheets/sheet8.xml><?xml version="1.0" encoding="utf-8"?>
<worksheet xmlns="http://schemas.openxmlformats.org/spreadsheetml/2006/main" xmlns:r="http://schemas.openxmlformats.org/officeDocument/2006/relationships">
  <dimension ref="A1:K12"/>
  <sheetViews>
    <sheetView showGridLines="0" workbookViewId="0">
      <selection sqref="A1:J1"/>
    </sheetView>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8" t="s">
        <v>358</v>
      </c>
      <c r="B1" s="139"/>
      <c r="C1" s="139"/>
      <c r="D1" s="139"/>
      <c r="E1" s="139"/>
      <c r="F1" s="139"/>
      <c r="G1" s="139"/>
      <c r="H1" s="139"/>
      <c r="I1" s="139"/>
      <c r="J1" s="140"/>
      <c r="K1" s="57"/>
    </row>
    <row r="2" spans="1:11" ht="21" customHeight="1">
      <c r="A2" s="69"/>
      <c r="B2" s="69"/>
      <c r="C2" s="69"/>
      <c r="D2" s="69"/>
      <c r="E2" s="69"/>
      <c r="F2" s="69"/>
      <c r="G2" s="69"/>
      <c r="H2" s="69"/>
      <c r="I2" s="69"/>
      <c r="J2" s="69" t="s">
        <v>1</v>
      </c>
      <c r="K2" s="57"/>
    </row>
    <row r="3" spans="1:11" ht="21.75" customHeight="1">
      <c r="A3" s="141" t="s">
        <v>54</v>
      </c>
      <c r="B3" s="142"/>
      <c r="C3" s="143"/>
      <c r="D3" s="134" t="s">
        <v>56</v>
      </c>
      <c r="E3" s="134" t="s">
        <v>280</v>
      </c>
      <c r="F3" s="134" t="s">
        <v>152</v>
      </c>
      <c r="G3" s="134" t="s">
        <v>281</v>
      </c>
      <c r="H3" s="134" t="s">
        <v>282</v>
      </c>
      <c r="I3" s="134" t="s">
        <v>283</v>
      </c>
      <c r="J3" s="134" t="s">
        <v>5</v>
      </c>
      <c r="K3" s="56"/>
    </row>
    <row r="4" spans="1:11" ht="20.25" customHeight="1">
      <c r="A4" s="66" t="s">
        <v>61</v>
      </c>
      <c r="B4" s="66" t="s">
        <v>62</v>
      </c>
      <c r="C4" s="66" t="s">
        <v>63</v>
      </c>
      <c r="D4" s="108"/>
      <c r="E4" s="108"/>
      <c r="F4" s="108"/>
      <c r="G4" s="108"/>
      <c r="H4" s="108"/>
      <c r="I4" s="108"/>
      <c r="J4" s="108"/>
      <c r="K4" s="56"/>
    </row>
    <row r="5" spans="1:11" ht="17.25" customHeight="1">
      <c r="A5" s="67"/>
      <c r="B5" s="67"/>
      <c r="C5" s="67"/>
      <c r="D5" s="67"/>
      <c r="E5" s="67"/>
      <c r="F5" s="67"/>
      <c r="G5" s="67"/>
      <c r="H5" s="67"/>
      <c r="I5" s="67"/>
      <c r="J5" s="9">
        <v>28212.87</v>
      </c>
      <c r="K5" s="53"/>
    </row>
    <row r="6" spans="1:11" ht="18" customHeight="1">
      <c r="A6" s="42"/>
      <c r="B6" s="42"/>
      <c r="C6" s="42"/>
      <c r="D6" s="42" t="s">
        <v>359</v>
      </c>
      <c r="E6" s="42"/>
      <c r="F6" s="42"/>
      <c r="G6" s="42"/>
      <c r="H6" s="42"/>
      <c r="I6" s="42"/>
      <c r="J6" s="43">
        <v>28212.87</v>
      </c>
      <c r="K6" s="53"/>
    </row>
    <row r="7" spans="1:11" ht="18" customHeight="1">
      <c r="A7" s="42"/>
      <c r="B7" s="42"/>
      <c r="C7" s="42"/>
      <c r="D7" s="42"/>
      <c r="E7" s="42"/>
      <c r="F7" s="42" t="s">
        <v>71</v>
      </c>
      <c r="G7" s="42"/>
      <c r="H7" s="42"/>
      <c r="I7" s="42"/>
      <c r="J7" s="43">
        <v>28212.87</v>
      </c>
      <c r="K7" s="53"/>
    </row>
    <row r="8" spans="1:11" ht="18" customHeight="1">
      <c r="A8" s="8" t="s">
        <v>78</v>
      </c>
      <c r="B8" s="8" t="s">
        <v>79</v>
      </c>
      <c r="C8" s="8" t="s">
        <v>88</v>
      </c>
      <c r="D8" s="8" t="s">
        <v>76</v>
      </c>
      <c r="E8" s="8" t="s">
        <v>154</v>
      </c>
      <c r="F8" s="8" t="s">
        <v>76</v>
      </c>
      <c r="G8" s="8" t="s">
        <v>360</v>
      </c>
      <c r="H8" s="8" t="s">
        <v>361</v>
      </c>
      <c r="I8" s="8" t="s">
        <v>362</v>
      </c>
      <c r="J8" s="9">
        <v>1303.9000000000001</v>
      </c>
      <c r="K8" s="53"/>
    </row>
    <row r="9" spans="1:11" ht="18" customHeight="1">
      <c r="A9" s="8" t="s">
        <v>78</v>
      </c>
      <c r="B9" s="8" t="s">
        <v>90</v>
      </c>
      <c r="C9" s="8" t="s">
        <v>79</v>
      </c>
      <c r="D9" s="8" t="s">
        <v>76</v>
      </c>
      <c r="E9" s="8" t="s">
        <v>154</v>
      </c>
      <c r="F9" s="8" t="s">
        <v>76</v>
      </c>
      <c r="G9" s="8" t="s">
        <v>363</v>
      </c>
      <c r="H9" s="8" t="s">
        <v>364</v>
      </c>
      <c r="I9" s="8" t="s">
        <v>365</v>
      </c>
      <c r="J9" s="9">
        <v>1882</v>
      </c>
      <c r="K9" s="53"/>
    </row>
    <row r="10" spans="1:11" ht="18" customHeight="1">
      <c r="A10" s="8" t="s">
        <v>78</v>
      </c>
      <c r="B10" s="8" t="s">
        <v>105</v>
      </c>
      <c r="C10" s="8" t="s">
        <v>73</v>
      </c>
      <c r="D10" s="8" t="s">
        <v>76</v>
      </c>
      <c r="E10" s="8" t="s">
        <v>154</v>
      </c>
      <c r="F10" s="8" t="s">
        <v>76</v>
      </c>
      <c r="G10" s="8" t="s">
        <v>366</v>
      </c>
      <c r="H10" s="8" t="s">
        <v>367</v>
      </c>
      <c r="I10" s="8" t="s">
        <v>368</v>
      </c>
      <c r="J10" s="9">
        <v>4435</v>
      </c>
      <c r="K10" s="53"/>
    </row>
    <row r="11" spans="1:11" ht="18" customHeight="1">
      <c r="A11" s="8" t="s">
        <v>78</v>
      </c>
      <c r="B11" s="8" t="s">
        <v>94</v>
      </c>
      <c r="C11" s="8" t="s">
        <v>74</v>
      </c>
      <c r="D11" s="8" t="s">
        <v>76</v>
      </c>
      <c r="E11" s="8" t="s">
        <v>154</v>
      </c>
      <c r="F11" s="8" t="s">
        <v>76</v>
      </c>
      <c r="G11" s="8" t="s">
        <v>304</v>
      </c>
      <c r="H11" s="8" t="s">
        <v>305</v>
      </c>
      <c r="I11" s="8"/>
      <c r="J11" s="9">
        <v>20591.97</v>
      </c>
      <c r="K11" s="53"/>
    </row>
    <row r="12" spans="1:11" ht="18" customHeight="1">
      <c r="A12" s="70"/>
      <c r="B12" s="70"/>
      <c r="C12" s="70"/>
      <c r="D12" s="70"/>
      <c r="E12" s="70"/>
      <c r="F12" s="70"/>
      <c r="G12" s="70"/>
      <c r="H12" s="70"/>
      <c r="I12" s="70"/>
      <c r="J12" s="70"/>
      <c r="K12" s="71"/>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B8 C8 E8 A9 B9 C9 E9 A10 B10 C10 E10 A11 B11 C11 E11" numberStoredAsText="1"/>
  </ignoredErrors>
</worksheet>
</file>

<file path=xl/worksheets/sheet9.xml><?xml version="1.0" encoding="utf-8"?>
<worksheet xmlns="http://schemas.openxmlformats.org/spreadsheetml/2006/main" xmlns:r="http://schemas.openxmlformats.org/officeDocument/2006/relationships">
  <dimension ref="A1:I23"/>
  <sheetViews>
    <sheetView showGridLines="0" workbookViewId="0">
      <selection sqref="A1:H1"/>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44" t="s">
        <v>369</v>
      </c>
      <c r="B1" s="145"/>
      <c r="C1" s="146"/>
      <c r="D1" s="146"/>
      <c r="E1" s="146"/>
      <c r="F1" s="146"/>
      <c r="G1" s="146"/>
      <c r="H1" s="147"/>
      <c r="I1" s="18"/>
    </row>
    <row r="2" spans="1:9" ht="34.5" customHeight="1">
      <c r="A2" s="73"/>
      <c r="B2" s="73"/>
      <c r="C2" s="73"/>
      <c r="D2" s="73"/>
      <c r="E2" s="73"/>
      <c r="F2" s="73"/>
      <c r="G2" s="73"/>
      <c r="H2" s="73" t="s">
        <v>1</v>
      </c>
      <c r="I2" s="18"/>
    </row>
    <row r="3" spans="1:9" ht="21.75" customHeight="1">
      <c r="A3" s="92" t="s">
        <v>280</v>
      </c>
      <c r="B3" s="92" t="s">
        <v>152</v>
      </c>
      <c r="C3" s="92" t="s">
        <v>281</v>
      </c>
      <c r="D3" s="92" t="s">
        <v>370</v>
      </c>
      <c r="E3" s="148"/>
      <c r="F3" s="148"/>
      <c r="G3" s="148"/>
      <c r="H3" s="148"/>
      <c r="I3" s="22"/>
    </row>
    <row r="4" spans="1:9" ht="21" customHeight="1">
      <c r="A4" s="148"/>
      <c r="B4" s="148"/>
      <c r="C4" s="148"/>
      <c r="D4" s="92" t="s">
        <v>6</v>
      </c>
      <c r="E4" s="92" t="s">
        <v>257</v>
      </c>
      <c r="F4" s="92" t="s">
        <v>266</v>
      </c>
      <c r="G4" s="92" t="s">
        <v>371</v>
      </c>
      <c r="H4" s="148"/>
      <c r="I4" s="22"/>
    </row>
    <row r="5" spans="1:9" ht="27" customHeight="1">
      <c r="A5" s="148"/>
      <c r="B5" s="148"/>
      <c r="C5" s="148"/>
      <c r="D5" s="148"/>
      <c r="E5" s="148"/>
      <c r="F5" s="148"/>
      <c r="G5" s="5" t="s">
        <v>274</v>
      </c>
      <c r="H5" s="5" t="s">
        <v>372</v>
      </c>
      <c r="I5" s="22"/>
    </row>
    <row r="6" spans="1:9" ht="19.5" customHeight="1">
      <c r="A6" s="74">
        <v>1</v>
      </c>
      <c r="B6" s="74">
        <v>2</v>
      </c>
      <c r="C6" s="74">
        <v>3</v>
      </c>
      <c r="D6" s="74">
        <v>4</v>
      </c>
      <c r="E6" s="74">
        <v>5</v>
      </c>
      <c r="F6" s="74">
        <v>6</v>
      </c>
      <c r="G6" s="74">
        <v>7</v>
      </c>
      <c r="H6" s="74">
        <v>8</v>
      </c>
      <c r="I6" s="22"/>
    </row>
    <row r="7" spans="1:9" ht="18" customHeight="1">
      <c r="A7" s="92" t="s">
        <v>6</v>
      </c>
      <c r="B7" s="148"/>
      <c r="C7" s="148"/>
      <c r="D7" s="6">
        <v>34</v>
      </c>
      <c r="E7" s="6"/>
      <c r="F7" s="6">
        <v>4.7</v>
      </c>
      <c r="G7" s="6">
        <v>29.3</v>
      </c>
      <c r="H7" s="6"/>
      <c r="I7" s="53"/>
    </row>
    <row r="8" spans="1:9" ht="18" customHeight="1">
      <c r="A8" s="42"/>
      <c r="B8" s="42" t="s">
        <v>71</v>
      </c>
      <c r="C8" s="42"/>
      <c r="D8" s="43">
        <v>21.6</v>
      </c>
      <c r="E8" s="43"/>
      <c r="F8" s="43">
        <v>4</v>
      </c>
      <c r="G8" s="43">
        <v>17.600000000000001</v>
      </c>
      <c r="H8" s="43"/>
      <c r="I8" s="53"/>
    </row>
    <row r="9" spans="1:9" ht="18" customHeight="1">
      <c r="A9" s="8" t="s">
        <v>154</v>
      </c>
      <c r="B9" s="8" t="s">
        <v>76</v>
      </c>
      <c r="C9" s="8" t="s">
        <v>373</v>
      </c>
      <c r="D9" s="9">
        <v>2.6</v>
      </c>
      <c r="E9" s="9"/>
      <c r="F9" s="9"/>
      <c r="G9" s="9">
        <v>2.6</v>
      </c>
      <c r="H9" s="9"/>
      <c r="I9" s="53"/>
    </row>
    <row r="10" spans="1:9" ht="18" customHeight="1">
      <c r="A10" s="8" t="s">
        <v>154</v>
      </c>
      <c r="B10" s="8" t="s">
        <v>76</v>
      </c>
      <c r="C10" s="8" t="s">
        <v>298</v>
      </c>
      <c r="D10" s="9">
        <v>2</v>
      </c>
      <c r="E10" s="9"/>
      <c r="F10" s="9">
        <v>2</v>
      </c>
      <c r="G10" s="9"/>
      <c r="H10" s="9"/>
      <c r="I10" s="53"/>
    </row>
    <row r="11" spans="1:9" ht="18" customHeight="1">
      <c r="A11" s="8" t="s">
        <v>154</v>
      </c>
      <c r="B11" s="8" t="s">
        <v>76</v>
      </c>
      <c r="C11" s="8" t="s">
        <v>289</v>
      </c>
      <c r="D11" s="9">
        <v>2</v>
      </c>
      <c r="E11" s="9"/>
      <c r="F11" s="9">
        <v>2</v>
      </c>
      <c r="G11" s="9"/>
      <c r="H11" s="9"/>
      <c r="I11" s="53"/>
    </row>
    <row r="12" spans="1:9" ht="18" customHeight="1">
      <c r="A12" s="8" t="s">
        <v>154</v>
      </c>
      <c r="B12" s="8" t="s">
        <v>76</v>
      </c>
      <c r="C12" s="8" t="s">
        <v>286</v>
      </c>
      <c r="D12" s="9">
        <v>15</v>
      </c>
      <c r="E12" s="9"/>
      <c r="F12" s="9"/>
      <c r="G12" s="9">
        <v>15</v>
      </c>
      <c r="H12" s="9"/>
      <c r="I12" s="53"/>
    </row>
    <row r="13" spans="1:9" ht="18" customHeight="1">
      <c r="A13" s="42"/>
      <c r="B13" s="42" t="s">
        <v>167</v>
      </c>
      <c r="C13" s="42"/>
      <c r="D13" s="43">
        <v>4.4000000000000004</v>
      </c>
      <c r="E13" s="43"/>
      <c r="F13" s="43">
        <v>0.5</v>
      </c>
      <c r="G13" s="43">
        <v>3.9</v>
      </c>
      <c r="H13" s="43"/>
      <c r="I13" s="53"/>
    </row>
    <row r="14" spans="1:9" ht="18" customHeight="1">
      <c r="A14" s="8" t="s">
        <v>168</v>
      </c>
      <c r="B14" s="8" t="s">
        <v>169</v>
      </c>
      <c r="C14" s="8" t="s">
        <v>373</v>
      </c>
      <c r="D14" s="9">
        <v>3.9</v>
      </c>
      <c r="E14" s="9"/>
      <c r="F14" s="9"/>
      <c r="G14" s="9">
        <v>3.9</v>
      </c>
      <c r="H14" s="9"/>
      <c r="I14" s="53"/>
    </row>
    <row r="15" spans="1:9" ht="18" customHeight="1">
      <c r="A15" s="8" t="s">
        <v>168</v>
      </c>
      <c r="B15" s="8" t="s">
        <v>169</v>
      </c>
      <c r="C15" s="8" t="s">
        <v>374</v>
      </c>
      <c r="D15" s="9">
        <v>0.5</v>
      </c>
      <c r="E15" s="9"/>
      <c r="F15" s="9">
        <v>0.5</v>
      </c>
      <c r="G15" s="9"/>
      <c r="H15" s="9"/>
      <c r="I15" s="53"/>
    </row>
    <row r="16" spans="1:9" ht="18" customHeight="1">
      <c r="A16" s="42"/>
      <c r="B16" s="42" t="s">
        <v>174</v>
      </c>
      <c r="C16" s="42"/>
      <c r="D16" s="43">
        <v>4.0999999999999996</v>
      </c>
      <c r="E16" s="43"/>
      <c r="F16" s="43">
        <v>0.2</v>
      </c>
      <c r="G16" s="43">
        <v>3.9</v>
      </c>
      <c r="H16" s="43"/>
      <c r="I16" s="53"/>
    </row>
    <row r="17" spans="1:9" ht="18" customHeight="1">
      <c r="A17" s="8" t="s">
        <v>175</v>
      </c>
      <c r="B17" s="8" t="s">
        <v>176</v>
      </c>
      <c r="C17" s="8" t="s">
        <v>373</v>
      </c>
      <c r="D17" s="9">
        <v>3.9</v>
      </c>
      <c r="E17" s="9"/>
      <c r="F17" s="9"/>
      <c r="G17" s="9">
        <v>3.9</v>
      </c>
      <c r="H17" s="9"/>
      <c r="I17" s="53"/>
    </row>
    <row r="18" spans="1:9" ht="18" customHeight="1">
      <c r="A18" s="8" t="s">
        <v>175</v>
      </c>
      <c r="B18" s="8" t="s">
        <v>176</v>
      </c>
      <c r="C18" s="8" t="s">
        <v>374</v>
      </c>
      <c r="D18" s="9">
        <v>0.2</v>
      </c>
      <c r="E18" s="9"/>
      <c r="F18" s="9">
        <v>0.2</v>
      </c>
      <c r="G18" s="9"/>
      <c r="H18" s="9"/>
      <c r="I18" s="53"/>
    </row>
    <row r="19" spans="1:9" ht="18" customHeight="1">
      <c r="A19" s="42"/>
      <c r="B19" s="42" t="s">
        <v>178</v>
      </c>
      <c r="C19" s="42"/>
      <c r="D19" s="43">
        <v>2.6</v>
      </c>
      <c r="E19" s="43"/>
      <c r="F19" s="43"/>
      <c r="G19" s="43">
        <v>2.6</v>
      </c>
      <c r="H19" s="43"/>
      <c r="I19" s="53"/>
    </row>
    <row r="20" spans="1:9" ht="18" customHeight="1">
      <c r="A20" s="8" t="s">
        <v>179</v>
      </c>
      <c r="B20" s="8" t="s">
        <v>180</v>
      </c>
      <c r="C20" s="8" t="s">
        <v>373</v>
      </c>
      <c r="D20" s="9">
        <v>2.6</v>
      </c>
      <c r="E20" s="9"/>
      <c r="F20" s="9"/>
      <c r="G20" s="9">
        <v>2.6</v>
      </c>
      <c r="H20" s="9"/>
      <c r="I20" s="53"/>
    </row>
    <row r="21" spans="1:9" ht="18" customHeight="1">
      <c r="A21" s="42"/>
      <c r="B21" s="42" t="s">
        <v>182</v>
      </c>
      <c r="C21" s="42"/>
      <c r="D21" s="43">
        <v>1.3</v>
      </c>
      <c r="E21" s="43"/>
      <c r="F21" s="43"/>
      <c r="G21" s="43">
        <v>1.3</v>
      </c>
      <c r="H21" s="43"/>
      <c r="I21" s="53"/>
    </row>
    <row r="22" spans="1:9" ht="18" customHeight="1">
      <c r="A22" s="8" t="s">
        <v>183</v>
      </c>
      <c r="B22" s="8" t="s">
        <v>184</v>
      </c>
      <c r="C22" s="8" t="s">
        <v>373</v>
      </c>
      <c r="D22" s="9">
        <v>1.3</v>
      </c>
      <c r="E22" s="9"/>
      <c r="F22" s="9"/>
      <c r="G22" s="9">
        <v>1.3</v>
      </c>
      <c r="H22" s="9"/>
      <c r="I22" s="53"/>
    </row>
    <row r="23" spans="1:9" ht="11.25" customHeight="1">
      <c r="A23" s="75"/>
      <c r="B23" s="75"/>
      <c r="C23" s="75"/>
      <c r="D23" s="75"/>
      <c r="E23" s="75"/>
      <c r="F23" s="75"/>
      <c r="G23" s="75"/>
      <c r="H23" s="75"/>
      <c r="I23"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A14 A15 A17 A18 A20 A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dcterms:created xsi:type="dcterms:W3CDTF">2011-12-31T06:39:17Z</dcterms:created>
  <dcterms:modified xsi:type="dcterms:W3CDTF">2020-04-28T09:02:10Z</dcterms:modified>
</cp:coreProperties>
</file>