
<file path=[Content_Types].xml><?xml version="1.0" encoding="utf-8"?>
<Types xmlns="http://schemas.openxmlformats.org/package/2006/content-types">
  <Override PartName="/xl/worksheets/sheet1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20" windowWidth="23655" windowHeight="9240" firstSheet="11" activeTab="14"/>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部门预算管理情况表" sheetId="8" r:id="rId8"/>
    <sheet name="2-6一般公共预算“三公”经费支出情况表" sheetId="9" r:id="rId9"/>
    <sheet name="2-7政府性基金预算支出情况表" sheetId="10" r:id="rId10"/>
    <sheet name="2-8政府性基金预算项目支出情况表" sheetId="11" r:id="rId11"/>
    <sheet name="2-9政府性基金预算部门管理项目情况表" sheetId="12" r:id="rId12"/>
    <sheet name="2-10机关运行经费情况表" sheetId="13" r:id="rId13"/>
    <sheet name="2-11政府采购及资产购置情况表" sheetId="14" r:id="rId14"/>
    <sheet name="2-12政府购买服务计划表" sheetId="15" r:id="rId15"/>
  </sheets>
  <calcPr calcId="125725"/>
</workbook>
</file>

<file path=xl/calcChain.xml><?xml version="1.0" encoding="utf-8"?>
<calcChain xmlns="http://schemas.openxmlformats.org/spreadsheetml/2006/main">
  <c r="I47" i="6"/>
  <c r="C5" i="2"/>
  <c r="B13" i="1"/>
  <c r="B12"/>
</calcChain>
</file>

<file path=xl/sharedStrings.xml><?xml version="1.0" encoding="utf-8"?>
<sst xmlns="http://schemas.openxmlformats.org/spreadsheetml/2006/main" count="618" uniqueCount="284">
  <si>
    <t>部门收支总体情况表</t>
  </si>
  <si>
    <t>单位：万元</t>
  </si>
  <si>
    <t>收  入</t>
  </si>
  <si>
    <t>支 出</t>
  </si>
  <si>
    <t>项目</t>
  </si>
  <si>
    <t>2019年预算</t>
  </si>
  <si>
    <t>合计</t>
  </si>
  <si>
    <t>一般公共预算</t>
  </si>
  <si>
    <t>政府性基金预算</t>
  </si>
  <si>
    <t>国有资本经营预算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</si>
  <si>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</si>
  <si>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</si>
  <si>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</si>
  <si>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</si>
  <si>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</si>
  <si>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</si>
  <si>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</si>
  <si>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</si>
  <si>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</si>
  <si>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</si>
  <si>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三、国有资本经营预算</t>
  </si>
  <si>
    <t>（二）公用经费支出</t>
  </si>
  <si>
    <t>四、纳入财政专户管理收费</t>
  </si>
  <si>
    <t>（三）对个人和家庭的补助</t>
  </si>
  <si>
    <t>五、单位其他收入</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</si>
  <si>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</si>
  <si>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</si>
  <si>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</si>
  <si>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</si>
  <si>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</si>
  <si>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</si>
  <si>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</si>
  <si>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</si>
  <si>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</si>
  <si>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</si>
  <si>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</si>
  <si>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</si>
  <si>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</si>
  <si>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</si>
  <si>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</si>
  <si>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</si>
  <si>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</si>
  <si>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</si>
  <si>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</si>
  <si>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</si>
  <si>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（三）国有资本经营收入</t>
  </si>
  <si>
    <t>（四）纳入财政专户管理收费</t>
  </si>
  <si>
    <t>（五）单位其他收入</t>
  </si>
  <si>
    <t>二、结余结转收入合计</t>
  </si>
  <si>
    <t>（一）一般公共预算结余</t>
  </si>
  <si>
    <t>（二）政府性基金预算结余结转</t>
  </si>
  <si>
    <t>（三）纳入财政专户管理收费结余结转</t>
  </si>
  <si>
    <t>（四）单位其他结余结转</t>
  </si>
  <si>
    <t>2019年部门支出总体情况表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</si>
  <si>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</si>
  <si>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</si>
  <si>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</si>
  <si>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</si>
  <si>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</si>
  <si>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</si>
  <si>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</si>
  <si>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</si>
  <si>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</si>
  <si>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</si>
  <si>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</si>
  <si>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</si>
  <si>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</si>
  <si>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</si>
  <si>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</si>
  <si>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</si>
  <si>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</si>
  <si>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新乡职业技术学院小计</t>
  </si>
  <si>
    <t>205</t>
  </si>
  <si>
    <t>03</t>
  </si>
  <si>
    <t>05</t>
  </si>
  <si>
    <t>218</t>
  </si>
  <si>
    <t>新乡职业技术学院</t>
  </si>
  <si>
    <t>2050305  高等职业教育</t>
  </si>
  <si>
    <t>08</t>
  </si>
  <si>
    <t>2050803  培训支出</t>
  </si>
  <si>
    <t>09</t>
  </si>
  <si>
    <t>2050905  中等职业学校教学设施</t>
  </si>
  <si>
    <t>208</t>
  </si>
  <si>
    <t>02</t>
  </si>
  <si>
    <t>2080502  事业单位离退休</t>
  </si>
  <si>
    <t>2080505  机关事业单位基本养老保险缴费支出</t>
  </si>
  <si>
    <t>01</t>
  </si>
  <si>
    <t>2080801  死亡抚恤</t>
  </si>
  <si>
    <t>99</t>
  </si>
  <si>
    <t>2089901  其他社会保障和就业支出</t>
  </si>
  <si>
    <t>210</t>
  </si>
  <si>
    <t>11</t>
  </si>
  <si>
    <t>2101102  事业单位医疗</t>
  </si>
  <si>
    <t>2101103  公务员医疗补助</t>
  </si>
  <si>
    <t>229</t>
  </si>
  <si>
    <t>60</t>
  </si>
  <si>
    <t>2296003  用于体育事业的彩票公益金支出</t>
  </si>
  <si>
    <t>部门财政拨款收支总体情况表</t>
  </si>
  <si>
    <t>一、一般公共服务支出</t>
  </si>
  <si>
    <t>二、外交支出</t>
  </si>
  <si>
    <t>三、国防支出</t>
  </si>
  <si>
    <t>四、公共安全支出</t>
  </si>
  <si>
    <t>五、教育支出</t>
  </si>
  <si>
    <t>六、科学技术支出</t>
  </si>
  <si>
    <t>七、文化旅游体育与传媒支出</t>
  </si>
  <si>
    <t>八、社会保障和就业支出</t>
  </si>
  <si>
    <t>九、社会保险基金支出</t>
  </si>
  <si>
    <t>十、卫生健康支出</t>
  </si>
  <si>
    <t>十一、节能环保支出</t>
  </si>
  <si>
    <t>十二、城乡社区支出</t>
  </si>
  <si>
    <t>十三、农林水支出</t>
  </si>
  <si>
    <t>十四、交通运输支出</t>
  </si>
  <si>
    <t>十五、资源勘探信息等支出</t>
  </si>
  <si>
    <t>十六、商业服务业等支出</t>
  </si>
  <si>
    <t>十七、金融支出</t>
  </si>
  <si>
    <t>十九、援助其他地区支出</t>
  </si>
  <si>
    <t>二十、国土海洋气象等支出</t>
  </si>
  <si>
    <t>二十一、住房保障支出</t>
  </si>
  <si>
    <t>二十二、粮油物资储备支出</t>
  </si>
  <si>
    <t>二十三、国有资本经营预算支出</t>
  </si>
  <si>
    <t>二十四、灾害防治及应急管理支出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</si>
  <si>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</si>
  <si>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</si>
  <si>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</si>
  <si>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</si>
  <si>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</si>
  <si>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</si>
  <si>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</si>
  <si>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</si>
  <si>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</si>
  <si>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</si>
  <si>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218001</t>
  </si>
  <si>
    <t>高等职业教育</t>
  </si>
  <si>
    <t>中等职业学校教学设施</t>
  </si>
  <si>
    <t>事业单位离退休</t>
  </si>
  <si>
    <t>机关事业单位基本养老保险缴费支出</t>
  </si>
  <si>
    <t>死亡抚恤</t>
  </si>
  <si>
    <t>其他社会保障和就业支出</t>
  </si>
  <si>
    <t>事业单位医疗</t>
  </si>
  <si>
    <t>公务员医疗补助</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</si>
  <si>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</si>
  <si>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</si>
  <si>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</si>
  <si>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</si>
  <si>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</si>
  <si>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</si>
  <si>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</si>
  <si>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</si>
  <si>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</si>
  <si>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</si>
  <si>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</si>
  <si>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伙食补助费</t>
  </si>
  <si>
    <t xml:space="preserve">         抚恤金</t>
  </si>
  <si>
    <t>绩效工资</t>
  </si>
  <si>
    <t xml:space="preserve">         生活补助</t>
  </si>
  <si>
    <t>机关事业单位基本养老保险缴费</t>
  </si>
  <si>
    <t xml:space="preserve">         救济费</t>
  </si>
  <si>
    <t>职业年金缴费</t>
  </si>
  <si>
    <t xml:space="preserve">         医疗费补助</t>
  </si>
  <si>
    <t>职工基本医疗保险缴费</t>
  </si>
  <si>
    <t xml:space="preserve">         助学金</t>
  </si>
  <si>
    <t>公务员医疗补助缴费</t>
  </si>
  <si>
    <t xml:space="preserve">         奖励金</t>
  </si>
  <si>
    <t>其他社会保障缴费</t>
  </si>
  <si>
    <t xml:space="preserve">         个人农业生产补贴</t>
  </si>
  <si>
    <t>住房公积金</t>
  </si>
  <si>
    <t xml:space="preserve">         其他对个人和家庭的补助支出</t>
  </si>
  <si>
    <t>医疗费</t>
  </si>
  <si>
    <t>资本性支出小计</t>
  </si>
  <si>
    <t>其他工资福利支出</t>
  </si>
  <si>
    <t xml:space="preserve">         房屋建筑物购建</t>
  </si>
  <si>
    <t>商品和服务支出小计</t>
  </si>
  <si>
    <t xml:space="preserve">         办公设备购置</t>
  </si>
  <si>
    <t>办公费</t>
  </si>
  <si>
    <t xml:space="preserve">         专用设备购置</t>
  </si>
  <si>
    <t>印刷费</t>
  </si>
  <si>
    <t xml:space="preserve">         基础设施建设</t>
  </si>
  <si>
    <t>咨询费</t>
  </si>
  <si>
    <t xml:space="preserve">         大型修缮</t>
  </si>
  <si>
    <t>手续费</t>
  </si>
  <si>
    <t xml:space="preserve">         信息网络及软件购置更新</t>
  </si>
  <si>
    <t>水费</t>
  </si>
  <si>
    <t xml:space="preserve">         物资储备</t>
  </si>
  <si>
    <t>电费</t>
  </si>
  <si>
    <t xml:space="preserve">         土地补偿</t>
  </si>
  <si>
    <t>邮电费</t>
  </si>
  <si>
    <t xml:space="preserve">         安置补助</t>
  </si>
  <si>
    <t>取暖费</t>
  </si>
  <si>
    <t xml:space="preserve">         地上附着物和青苗补偿</t>
  </si>
  <si>
    <t>物业管理费</t>
  </si>
  <si>
    <t xml:space="preserve">         拆迁补偿</t>
  </si>
  <si>
    <t>差旅费</t>
  </si>
  <si>
    <t xml:space="preserve">         公务用车购置</t>
  </si>
  <si>
    <t>因公出国（境）费用</t>
  </si>
  <si>
    <t xml:space="preserve">         其他交通工具购置</t>
  </si>
  <si>
    <t>维修（护）费</t>
  </si>
  <si>
    <t xml:space="preserve">         文物和陈列品购置</t>
  </si>
  <si>
    <t>租赁费</t>
  </si>
  <si>
    <t xml:space="preserve">         无形资产购置</t>
  </si>
  <si>
    <t>会议费</t>
  </si>
  <si>
    <t xml:space="preserve">         其他资本性支出</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</si>
  <si>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</si>
  <si>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</si>
  <si>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</si>
  <si>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</si>
  <si>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</si>
  <si>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</si>
  <si>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</si>
  <si>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</si>
  <si>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</si>
  <si>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</si>
  <si>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</si>
  <si>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</si>
  <si>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</si>
  <si>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 xml:space="preserve">            基本支出总计</t>
  </si>
  <si>
    <t>一般公共预算项目支出情况表</t>
  </si>
  <si>
    <t>单位编码</t>
  </si>
  <si>
    <t>项目名称</t>
  </si>
  <si>
    <t>项目内容</t>
  </si>
  <si>
    <t>项目绩效目标</t>
  </si>
  <si>
    <t>新乡职业技术学院 小计</t>
  </si>
  <si>
    <t>普通高校国家奖、助学金</t>
  </si>
  <si>
    <t>该项目资金规模780.2万元，主要用于高等职业学校和中等职业学校家庭经济困难学生资助的工作。</t>
  </si>
  <si>
    <t>通过设置学生奖助学金市级配套资金项目，激励我校家庭经济困难学生勤奋学习、努力进取，在德智体美全面发展，体现党和政府对家庭经济困难学生的关怀。</t>
  </si>
  <si>
    <t>职业教育质量提升计划资金</t>
  </si>
  <si>
    <t xml:space="preserve"> 该项目资金规模690万元，主要用于公办高职院校专业建设、实训基地建设、“双师素质”教师队伍建设和信息化建设四项重点任务，支持学校发展工作。</t>
  </si>
  <si>
    <t>用于公办高职院校专业建设、实训基地建设、“双师素质”教师队伍建设和信息化建设四项重点任务，支持学校发展</t>
  </si>
  <si>
    <t>归还欠市财政款</t>
  </si>
  <si>
    <t>截至2018年底，我院欠市财政3709.976万元。2018年已偿还272万元，目前还欠市财政3437.94万元。</t>
  </si>
  <si>
    <t>产出指标：维护学院信誉，缓解财政资金周转困难。效益指标：培养优秀人才，服务社会。服务对象满意程度指标：100％</t>
  </si>
  <si>
    <t>包干经费（聘用人员工资保险和公用经费）</t>
  </si>
  <si>
    <t>根据新乡市编办新编〔2012〕26号和【2017】2号文件，核定我院教职工编制1487人，2018年12月在职在编1008人，2019年可聘任人员479人。
1、公用经费479人*2600元*90%＝112.09万元。
2、人员经费：按在职在编人员每月工资收入的90％测算，2018年12月预算编报系统数据显示，在职1008人全年工资总额7068.94万元，全年人均7068.94万/1008人＝7.01万元，聘任人员年工资总额＝7.01*90％*4479人＝3022.01万元。2018年在职人员人均取暖费为182.74万/1008人＝0.18万元，2019年聘任人员取暖费为0.18万元*90％*479人＝77.6万元。2018年在职人员人均奖励性绩效为664.8万/1008人＝0.66万元，2019年聘任人员奖励性绩效为0.66万元*90％*479人＝284.26万元。2019年聘任人员增量绩效为1280元/月*12*90％*479人＝662.17万元。2018年在职人员人均年度目标考核奖为733.165万/1008人＝0.72万元，2019年聘任人员年度目标考核奖为0.72万元*90％*479人＝310.39万元。2018年在职人员人均全国城市文明奖为733.165万/1008人＝0.72万元，2019年聘任人员全国城市文明奖为0.72万元*90％*479人＝310.39万元。
以上费用合计4778.91万元。</t>
  </si>
  <si>
    <t>产出指标：保障教职工工资水平，提高教学积极性。效益指标：培养优秀人才，服务社会。服务对象满意程度指标：100％</t>
  </si>
  <si>
    <t>学生贷款贴息及风险补偿金</t>
  </si>
  <si>
    <t xml:space="preserve">    2018年市财政负担高职学生助学贷款贴息和风险补偿金74100元。2019年，我院贷款学生预计80人，贷款金额预计36.4万元，测算2019年市财政负担贴息3.23万元，负担风险补偿金2.32万元，两项合计5.55万元。</t>
  </si>
  <si>
    <t>产出指标：帮助困难学生完成学业；效益指标：为国家培养更多地有用人才；服务对象满意度指标：受助学生100%</t>
  </si>
  <si>
    <t>新校区建设</t>
  </si>
  <si>
    <t>项目总投资36500万元，一期工程按23400万元，分3年完成。截止2018年，市财政已投资14750.486327万元，2019年计划投资3806.17万元(不包含卫辉资金)。该项目主要用于一期工程建设等。</t>
  </si>
  <si>
    <t>一期一标段、二标段（一栋艺术楼、一栋餐厅、两栋宿舍、两栋教学楼）竣工，三标段开工，学生入住。</t>
  </si>
  <si>
    <t>职业技术学院改善办学条件</t>
  </si>
  <si>
    <t>2016年、2017年、2018年市财政分别安排教育费附加1287万元、1276万元、1148.4万元用于学院化解债务和学校建设支出，根据学院实际情况，2019年安排教育费附加1485万元用于支持学院的建设和发展。</t>
  </si>
  <si>
    <t>产出指标：学院设备设施建设不断完善，缓解学院债务压力，学院竞争力不断增强。效益指标：增加学院信誉度。社会各界人士满意</t>
  </si>
  <si>
    <t>一期一标段、二标段（一栋艺术楼、一栋餐厅、两栋宿舍、两栋教学楼）竣工，三、四、五标段竣工、两栋宿舍楼标段开工，学生入住。</t>
  </si>
  <si>
    <t>一般公共预算部门管理项目情况表</t>
  </si>
  <si>
    <t>一般公共预算“三公”经费支出情况表</t>
  </si>
  <si>
    <t>2019年预算数</t>
  </si>
  <si>
    <t>公务用车购置及运行费</t>
  </si>
  <si>
    <t>公务车购置</t>
  </si>
  <si>
    <t>政府性基金预算支出情况表</t>
  </si>
  <si>
    <t>用于体育事业的彩票公益金支出</t>
  </si>
  <si>
    <t>政府性基金预算项目支出情况表</t>
  </si>
  <si>
    <t>218小计</t>
  </si>
  <si>
    <t>提前下达2019年体育彩票公益金（青少年体育训练经费）</t>
  </si>
  <si>
    <t>根据《河南省财政厅 河南省体育局关于提前下达2019年体育彩票公益金指标的通知》（豫财综【2018】77号）文，共下达青少年体育训练经费685万元。其中拨付新乡市职业技术学院（新乡市体育运动学校）国家高水平后备人才基地经费30万元，为我市国家高水平后备人才基地新乡市体育运动学校扶持经费。</t>
  </si>
  <si>
    <t>扶持我市国家高水平体育后备人才基地建设。</t>
  </si>
  <si>
    <t>青少年体育训练及活动经费</t>
  </si>
  <si>
    <t>青少年体育训练及活动经费的支出，包括2个国家高水平后备人才基地配套经费30万元。落实全民健身国家战略，广泛开展青少年体育活动，培养青少年体育锻炼习惯，吸引更广泛的青少年参与体育活动，促进青少年身心健康、体魄强健，通过组织训练和参加各项竞技体育比赛，锻炼运动员队伍，向国家、省输送更多优秀运动员苗子，提高运动员训练积极性，为我市争光添彩。项目期限一年，当年需财政安排资金15万元。</t>
  </si>
  <si>
    <t>为落实全民健身国家战略，广泛开展青少年体育活动，培养青少年体育锻炼习惯，吸引更广泛的青少年参与体育活动，促进青少年身心健康、体魄强健，组织各级各类培训班让更多人科学指导青少年业余训练，通过组织训练和参加各项竞技体育比赛，锻炼运动员队伍，向国家、省输送更多优秀运动员苗子，提高运动员训练积极性，提高我市竞技体育水平。</t>
  </si>
  <si>
    <t>政府性基金预算部门管理项目情况表</t>
  </si>
  <si>
    <t>机关运行经费情况表</t>
  </si>
  <si>
    <t>财政拨款（含上年结余）</t>
  </si>
  <si>
    <t>一般设备购置</t>
  </si>
  <si>
    <t>机关运行经费总计</t>
  </si>
  <si>
    <t>政府采购及资产购置情况表</t>
  </si>
  <si>
    <t>预算项目名称</t>
  </si>
  <si>
    <t>采购项目明细</t>
  </si>
  <si>
    <t>拟采购方式</t>
  </si>
  <si>
    <t>其中：财政拨款</t>
  </si>
  <si>
    <t>采购项目类别</t>
  </si>
  <si>
    <t>资产购置类别</t>
  </si>
  <si>
    <t>债务还本付息和还工程欠款</t>
  </si>
  <si>
    <t>装修、装饰、拆除、修缮工程</t>
  </si>
  <si>
    <t>教育用房</t>
  </si>
  <si>
    <t>公开招标</t>
  </si>
  <si>
    <t>货物类</t>
  </si>
  <si>
    <t>其他资产</t>
  </si>
  <si>
    <t>工程类</t>
  </si>
  <si>
    <t>应用软件</t>
  </si>
  <si>
    <t>竞争性谈判</t>
  </si>
  <si>
    <t>新乡市2019年政府购买服务计划表</t>
  </si>
  <si>
    <t>购买服务类别</t>
  </si>
  <si>
    <t>购买年度</t>
  </si>
  <si>
    <t>到期年度</t>
  </si>
  <si>
    <t>购买方式</t>
  </si>
</sst>
</file>

<file path=xl/styles.xml><?xml version="1.0" encoding="utf-8"?>
<styleSheet xmlns="http://schemas.openxmlformats.org/spreadsheetml/2006/main">
  <numFmts count="1">
    <numFmt numFmtId="176" formatCode="#,##0.0_ "/>
  </numFmts>
  <fonts count="19">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0"/>
      <color rgb="FF000000"/>
      <name val="宋体"/>
      <family val="2"/>
      <charset val="134"/>
    </font>
    <font>
      <sz val="12"/>
      <color rgb="FF000000"/>
      <name val="宋体"/>
      <family val="2"/>
      <charset val="134"/>
    </font>
    <font>
      <b/>
      <sz val="20"/>
      <color rgb="FF000000"/>
      <name val="宋体"/>
      <family val="2"/>
      <charset val="134"/>
    </font>
    <font>
      <sz val="9"/>
      <color rgb="FF000000"/>
      <name val="微软雅黑"/>
      <charset val="134"/>
    </font>
    <font>
      <sz val="22"/>
      <color rgb="FF000000"/>
      <name val="黑体"/>
      <family val="49"/>
      <charset val="134"/>
    </font>
    <font>
      <b/>
      <sz val="10"/>
      <color rgb="FF000000"/>
      <name val="宋体"/>
      <family val="2"/>
      <charset val="134"/>
    </font>
    <font>
      <sz val="18"/>
      <color rgb="FF000000"/>
      <name val="宋体"/>
      <family val="2"/>
      <charset val="134"/>
    </font>
    <font>
      <sz val="8"/>
      <color rgb="FF000000"/>
      <name val="宋体"/>
      <family val="2"/>
      <charset val="134"/>
    </font>
    <font>
      <sz val="11"/>
      <color rgb="FF000000"/>
      <name val="微软雅黑"/>
      <family val="34"/>
      <charset val="134"/>
    </font>
    <font>
      <sz val="18"/>
      <color rgb="FF000000"/>
      <name val="微软雅黑"/>
      <family val="34"/>
      <charset val="134"/>
    </font>
    <font>
      <sz val="11"/>
      <color rgb="FF000000"/>
      <name val="微软雅黑"/>
      <family val="34"/>
      <charset val="134"/>
    </font>
    <font>
      <sz val="9"/>
      <color rgb="FF000000"/>
      <name val="Microsoft YaHei UI"/>
      <family val="1"/>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2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C0C0C0"/>
      </left>
      <right style="thin">
        <color rgb="FFC0C0C0"/>
      </right>
      <top style="thin">
        <color rgb="FFC0C0C0"/>
      </top>
      <bottom/>
      <diagonal/>
    </border>
    <border>
      <left style="thin">
        <color rgb="FFC0C0C0"/>
      </left>
      <right/>
      <top style="thin">
        <color rgb="FFC0C0C0"/>
      </top>
      <bottom/>
      <diagonal/>
    </border>
    <border>
      <left/>
      <right/>
      <top/>
      <bottom style="thin">
        <color rgb="FF000000"/>
      </bottom>
      <diagonal/>
    </border>
    <border>
      <left style="thin">
        <color rgb="FF000000"/>
      </left>
      <right style="thin">
        <color rgb="FFC0C0C0"/>
      </right>
      <top style="thin">
        <color rgb="FF000000"/>
      </top>
      <bottom style="thin">
        <color rgb="FF000000"/>
      </bottom>
      <diagonal/>
    </border>
    <border>
      <left style="thin">
        <color rgb="FFC0C0C0"/>
      </left>
      <right style="thin">
        <color rgb="FFC0C0C0"/>
      </right>
      <top style="thin">
        <color rgb="FF000000"/>
      </top>
      <bottom style="thin">
        <color rgb="FF000000"/>
      </bottom>
      <diagonal/>
    </border>
    <border>
      <left style="thin">
        <color rgb="FFC0C0C0"/>
      </left>
      <right style="thin">
        <color rgb="FF000000"/>
      </right>
      <top style="thin">
        <color rgb="FF000000"/>
      </top>
      <bottom style="thin">
        <color rgb="FF000000"/>
      </bottom>
      <diagonal/>
    </border>
    <border>
      <left/>
      <right/>
      <top style="thin">
        <color rgb="FF000000"/>
      </top>
      <bottom/>
      <diagonal/>
    </border>
    <border>
      <left style="thin">
        <color rgb="FFC0C0C0"/>
      </left>
      <right style="thin">
        <color rgb="FF000000"/>
      </right>
      <top style="thin">
        <color rgb="FFC0C0C0"/>
      </top>
      <bottom/>
      <diagonal/>
    </border>
    <border>
      <left style="thin">
        <color rgb="FF000000"/>
      </left>
      <right style="thin">
        <color rgb="FF000000"/>
      </right>
      <top style="thin">
        <color rgb="FFC0C0C0"/>
      </top>
      <bottom/>
      <diagonal/>
    </border>
    <border>
      <left style="thin">
        <color rgb="FF000000"/>
      </left>
      <right/>
      <top style="thin">
        <color rgb="FFC0C0C0"/>
      </top>
      <bottom/>
      <diagonal/>
    </border>
  </borders>
  <cellStyleXfs count="1">
    <xf numFmtId="0" fontId="0" fillId="0" borderId="0">
      <alignment vertical="center"/>
    </xf>
  </cellStyleXfs>
  <cellXfs count="165">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0" fontId="2" fillId="0" borderId="9" xfId="0" applyFont="1" applyBorder="1" applyAlignment="1">
      <alignment horizontal="left" vertical="center" wrapText="1"/>
    </xf>
    <xf numFmtId="4" fontId="18"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5" fillId="0" borderId="4"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3" fillId="0" borderId="3" xfId="0" applyFont="1" applyBorder="1" applyAlignment="1">
      <alignment horizontal="left"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10" xfId="0" applyFont="1" applyBorder="1" applyAlignment="1">
      <alignment horizontal="left" vertical="center" wrapText="1"/>
    </xf>
    <xf numFmtId="0" fontId="3" fillId="0" borderId="10" xfId="0" applyFont="1" applyBorder="1" applyAlignment="1">
      <alignment horizontal="lef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0" xfId="0" applyFont="1" applyAlignment="1">
      <alignment horizontal="left" vertical="center" wrapText="1"/>
    </xf>
    <xf numFmtId="176" fontId="4"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0" fontId="4" fillId="0" borderId="4" xfId="0" applyFont="1" applyBorder="1" applyAlignment="1">
      <alignment horizontal="left" vertical="center" wrapText="1"/>
    </xf>
    <xf numFmtId="176" fontId="4" fillId="0" borderId="4" xfId="0" applyNumberFormat="1" applyFont="1" applyBorder="1" applyAlignment="1">
      <alignment horizontal="right" vertical="center" wrapText="1"/>
    </xf>
    <xf numFmtId="0" fontId="4" fillId="0" borderId="4" xfId="0" applyFont="1" applyBorder="1" applyAlignment="1">
      <alignment horizontal="right" wrapText="1"/>
    </xf>
    <xf numFmtId="4" fontId="3" fillId="0" borderId="4" xfId="0" applyNumberFormat="1" applyFont="1" applyBorder="1" applyAlignment="1">
      <alignment horizontal="left" vertical="center" wrapText="1"/>
    </xf>
    <xf numFmtId="4" fontId="3" fillId="0" borderId="3" xfId="0" applyNumberFormat="1" applyFont="1" applyBorder="1" applyAlignment="1">
      <alignment horizontal="left" vertical="center" wrapText="1"/>
    </xf>
    <xf numFmtId="1" fontId="4" fillId="0" borderId="8" xfId="0" applyNumberFormat="1" applyFont="1" applyBorder="1" applyAlignment="1">
      <alignment horizontal="center" vertical="center" wrapText="1"/>
    </xf>
    <xf numFmtId="4" fontId="2" fillId="0" borderId="3" xfId="0" applyNumberFormat="1" applyFont="1" applyBorder="1" applyAlignment="1">
      <alignment horizontal="left"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4"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4" fillId="0" borderId="8" xfId="0" applyNumberFormat="1" applyFont="1" applyBorder="1" applyAlignment="1">
      <alignment horizontal="left" wrapText="1"/>
    </xf>
    <xf numFmtId="4" fontId="2" fillId="0" borderId="8" xfId="0" applyNumberFormat="1" applyFont="1" applyBorder="1" applyAlignment="1">
      <alignment horizontal="left" vertical="center" wrapText="1"/>
    </xf>
    <xf numFmtId="0" fontId="2" fillId="0" borderId="3" xfId="0" applyFont="1" applyBorder="1" applyAlignment="1">
      <alignment horizontal="center" vertical="center"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2" fillId="0" borderId="3" xfId="0" applyFont="1" applyBorder="1" applyAlignment="1">
      <alignment horizontal="left" vertical="center" wrapText="1"/>
    </xf>
    <xf numFmtId="0" fontId="2" fillId="3" borderId="8" xfId="0" applyFont="1" applyFill="1" applyBorder="1" applyAlignment="1">
      <alignment horizontal="left" vertical="center" wrapText="1"/>
    </xf>
    <xf numFmtId="4" fontId="2" fillId="3" borderId="8" xfId="0" applyNumberFormat="1" applyFont="1" applyFill="1" applyBorder="1" applyAlignment="1">
      <alignment horizontal="right" vertical="center" wrapText="1"/>
    </xf>
    <xf numFmtId="0" fontId="5" fillId="0" borderId="3" xfId="0" applyFont="1" applyBorder="1" applyAlignment="1">
      <alignment horizontal="left" vertical="center" wrapText="1"/>
    </xf>
    <xf numFmtId="0" fontId="5" fillId="0" borderId="0" xfId="0" applyFont="1" applyAlignment="1">
      <alignment horizontal="left" vertical="center" wrapText="1"/>
    </xf>
    <xf numFmtId="0" fontId="5" fillId="0" borderId="4" xfId="0" applyFont="1" applyBorder="1" applyAlignment="1">
      <alignment horizontal="left" vertical="center" wrapText="1"/>
    </xf>
    <xf numFmtId="0" fontId="4" fillId="0" borderId="8" xfId="0" applyFont="1" applyBorder="1" applyAlignment="1">
      <alignment horizontal="center" wrapText="1"/>
    </xf>
    <xf numFmtId="0" fontId="5" fillId="0" borderId="8" xfId="0" applyFont="1" applyBorder="1" applyAlignment="1">
      <alignment horizontal="center" wrapText="1"/>
    </xf>
    <xf numFmtId="0" fontId="5" fillId="0" borderId="8" xfId="0" applyFont="1" applyBorder="1" applyAlignment="1">
      <alignment horizontal="left" wrapText="1"/>
    </xf>
    <xf numFmtId="2" fontId="5" fillId="0" borderId="8" xfId="0" applyNumberFormat="1" applyFont="1" applyBorder="1" applyAlignment="1">
      <alignment horizontal="right" vertical="center" wrapText="1"/>
    </xf>
    <xf numFmtId="1" fontId="5" fillId="0" borderId="8" xfId="0" applyNumberFormat="1" applyFont="1" applyBorder="1" applyAlignment="1">
      <alignment horizontal="left" vertical="center" wrapText="1"/>
    </xf>
    <xf numFmtId="0" fontId="9" fillId="0" borderId="8" xfId="0" applyFont="1" applyBorder="1" applyAlignment="1">
      <alignment horizontal="left" vertical="center" wrapText="1"/>
    </xf>
    <xf numFmtId="0" fontId="5" fillId="0" borderId="10" xfId="0" applyFont="1" applyBorder="1" applyAlignment="1">
      <alignment horizontal="left" vertical="center" wrapText="1"/>
    </xf>
    <xf numFmtId="0" fontId="11" fillId="0" borderId="8" xfId="0" applyFont="1" applyBorder="1" applyAlignment="1">
      <alignment horizontal="center" vertical="center" wrapText="1"/>
    </xf>
    <xf numFmtId="1" fontId="2" fillId="0" borderId="8" xfId="0" applyNumberFormat="1" applyFont="1" applyBorder="1" applyAlignment="1">
      <alignment horizontal="center" vertical="center" wrapText="1"/>
    </xf>
    <xf numFmtId="2" fontId="2" fillId="0" borderId="8" xfId="0" applyNumberFormat="1" applyFont="1" applyBorder="1" applyAlignment="1">
      <alignment horizontal="center" vertical="center" wrapText="1"/>
    </xf>
    <xf numFmtId="0" fontId="5" fillId="0" borderId="15" xfId="0" applyFont="1" applyBorder="1" applyAlignment="1">
      <alignment horizontal="left" vertical="center" wrapTex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14" fillId="0" borderId="3" xfId="0" applyFont="1" applyBorder="1" applyAlignment="1">
      <alignment horizontal="left" vertical="center" wrapText="1"/>
    </xf>
    <xf numFmtId="0" fontId="14" fillId="0" borderId="4" xfId="0" applyFont="1" applyBorder="1" applyAlignment="1">
      <alignment horizontal="left" vertical="center" wrapText="1"/>
    </xf>
    <xf numFmtId="1" fontId="14" fillId="0" borderId="8" xfId="0" applyNumberFormat="1" applyFont="1" applyBorder="1" applyAlignment="1">
      <alignment horizontal="center" vertical="center" wrapText="1"/>
    </xf>
    <xf numFmtId="0" fontId="14" fillId="0" borderId="10" xfId="0" applyFont="1" applyBorder="1" applyAlignment="1">
      <alignment horizontal="left" vertical="center" wrapText="1"/>
    </xf>
    <xf numFmtId="0" fontId="2" fillId="0" borderId="0" xfId="0" applyFont="1" applyAlignment="1">
      <alignment horizontal="left" vertical="center" wrapText="1"/>
    </xf>
    <xf numFmtId="0" fontId="15" fillId="3" borderId="8" xfId="0" applyFont="1" applyFill="1" applyBorder="1" applyAlignment="1">
      <alignment horizontal="left" vertical="center" wrapText="1"/>
    </xf>
    <xf numFmtId="4" fontId="15" fillId="3" borderId="8" xfId="0" applyNumberFormat="1" applyFont="1" applyFill="1" applyBorder="1" applyAlignment="1">
      <alignment horizontal="right" vertical="center" wrapText="1"/>
    </xf>
    <xf numFmtId="0" fontId="2" fillId="0" borderId="10" xfId="0" applyFont="1" applyBorder="1" applyAlignment="1">
      <alignment horizontal="left" vertical="center" wrapText="1"/>
    </xf>
    <xf numFmtId="1" fontId="5" fillId="0" borderId="8" xfId="0" applyNumberFormat="1" applyFont="1" applyBorder="1" applyAlignment="1">
      <alignment horizontal="center" vertical="center" wrapText="1"/>
    </xf>
    <xf numFmtId="0" fontId="3" fillId="0" borderId="4" xfId="0" applyFont="1" applyBorder="1" applyAlignment="1">
      <alignment horizontal="left" vertical="center" wrapText="1"/>
    </xf>
    <xf numFmtId="1" fontId="3" fillId="0" borderId="8" xfId="0" applyNumberFormat="1" applyFont="1" applyBorder="1" applyAlignment="1">
      <alignment horizontal="left" vertical="center" wrapText="1"/>
    </xf>
    <xf numFmtId="0" fontId="16" fillId="0" borderId="8" xfId="0" applyFont="1" applyBorder="1" applyAlignment="1">
      <alignment horizontal="left" vertical="center" wrapText="1" indent="2"/>
    </xf>
    <xf numFmtId="0" fontId="3" fillId="0" borderId="8" xfId="0" applyFont="1" applyBorder="1" applyAlignment="1">
      <alignment horizontal="left" vertical="center" wrapText="1"/>
    </xf>
    <xf numFmtId="0" fontId="16" fillId="0" borderId="8" xfId="0" applyFont="1" applyBorder="1" applyAlignment="1">
      <alignment horizontal="left" vertical="center" wrapText="1"/>
    </xf>
    <xf numFmtId="0" fontId="16" fillId="0" borderId="8" xfId="0" applyFont="1" applyBorder="1" applyAlignment="1">
      <alignment horizontal="center" vertical="center" wrapText="1"/>
    </xf>
    <xf numFmtId="0" fontId="17" fillId="0" borderId="8" xfId="0" applyFont="1" applyBorder="1" applyAlignment="1">
      <alignment horizontal="center" vertical="center" wrapText="1"/>
    </xf>
    <xf numFmtId="0" fontId="14" fillId="0" borderId="0" xfId="0" applyFont="1" applyAlignment="1">
      <alignment horizontal="left" vertical="center" wrapText="1"/>
    </xf>
    <xf numFmtId="0" fontId="14" fillId="0" borderId="15" xfId="0"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5" fillId="0" borderId="8" xfId="0" applyFont="1" applyBorder="1" applyAlignment="1">
      <alignment horizontal="center" vertical="center" wrapText="1"/>
    </xf>
    <xf numFmtId="0" fontId="4" fillId="0" borderId="8" xfId="0" applyFont="1" applyBorder="1" applyAlignment="1">
      <alignment horizontal="left" vertical="center" wrapText="1"/>
    </xf>
    <xf numFmtId="4" fontId="5"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5"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5" fillId="0" borderId="8" xfId="0" applyFont="1" applyBorder="1" applyAlignment="1">
      <alignment horizontal="left" vertical="center" wrapText="1"/>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4" fontId="4"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4" fillId="0" borderId="4" xfId="0" applyFont="1" applyBorder="1" applyAlignment="1">
      <alignment horizontal="left" vertical="center" wrapText="1"/>
    </xf>
    <xf numFmtId="4" fontId="4" fillId="2" borderId="4" xfId="0" applyNumberFormat="1" applyFont="1" applyFill="1" applyBorder="1" applyAlignment="1">
      <alignment horizontal="right" vertical="center" wrapText="1"/>
    </xf>
    <xf numFmtId="4" fontId="4" fillId="0" borderId="4" xfId="0" applyNumberFormat="1" applyFont="1" applyBorder="1" applyAlignment="1">
      <alignment horizontal="right" vertical="center" wrapText="1"/>
    </xf>
    <xf numFmtId="0" fontId="4" fillId="0" borderId="0" xfId="0" applyFont="1" applyAlignment="1">
      <alignment horizontal="center" vertical="center" wrapText="1"/>
    </xf>
    <xf numFmtId="0" fontId="4" fillId="0" borderId="0" xfId="0" applyFont="1" applyAlignment="1">
      <alignment horizontal="right" vertical="center" wrapText="1"/>
    </xf>
    <xf numFmtId="0" fontId="4"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8" xfId="0" applyFont="1" applyBorder="1" applyAlignment="1">
      <alignment horizontal="center" wrapText="1"/>
    </xf>
    <xf numFmtId="0" fontId="8" fillId="0" borderId="1"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4" fillId="0" borderId="8" xfId="0" applyFont="1" applyBorder="1" applyAlignment="1">
      <alignment horizontal="left" wrapText="1"/>
    </xf>
    <xf numFmtId="0" fontId="11"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3" xfId="0" applyFont="1" applyBorder="1" applyAlignment="1">
      <alignment horizontal="center"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0" fontId="11" fillId="0" borderId="16" xfId="0" applyFont="1" applyBorder="1" applyAlignment="1">
      <alignment horizontal="center" vertical="center" wrapText="1"/>
    </xf>
    <xf numFmtId="0" fontId="5" fillId="0" borderId="17" xfId="0" applyFont="1" applyBorder="1" applyAlignment="1">
      <alignment horizontal="left" vertical="center" wrapText="1"/>
    </xf>
    <xf numFmtId="0" fontId="5" fillId="0" borderId="18" xfId="0" applyFont="1" applyBorder="1" applyAlignment="1">
      <alignment horizontal="left" vertical="center" wrapText="1"/>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 xfId="0" applyFont="1" applyBorder="1" applyAlignment="1">
      <alignment horizontal="left" vertical="center" wrapText="1"/>
    </xf>
    <xf numFmtId="0" fontId="14" fillId="0" borderId="3" xfId="0" applyFont="1" applyBorder="1" applyAlignment="1">
      <alignment horizontal="left" vertical="center" wrapText="1"/>
    </xf>
    <xf numFmtId="0" fontId="14" fillId="0" borderId="8" xfId="0" applyFont="1" applyBorder="1" applyAlignment="1">
      <alignment horizontal="center" vertical="center" wrapText="1"/>
    </xf>
    <xf numFmtId="0" fontId="1" fillId="0" borderId="2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22"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5"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4" fillId="0" borderId="8" xfId="0" applyFont="1" applyBorder="1" applyAlignment="1">
      <alignment horizontal="left" vertical="center" wrapText="1"/>
    </xf>
    <xf numFmtId="0" fontId="17" fillId="0" borderId="8" xfId="0" applyFont="1" applyBorder="1" applyAlignment="1">
      <alignment horizontal="center" vertical="center" wrapText="1"/>
    </xf>
    <xf numFmtId="0" fontId="13" fillId="0" borderId="13"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3" fillId="0" borderId="8" xfId="0" applyFont="1" applyBorder="1" applyAlignment="1">
      <alignment horizontal="center" vertical="center" wrapText="1"/>
    </xf>
    <xf numFmtId="0" fontId="2" fillId="0" borderId="16" xfId="0" applyFont="1" applyBorder="1" applyAlignment="1">
      <alignment horizontal="center" vertical="center" wrapText="1"/>
    </xf>
    <xf numFmtId="0" fontId="14" fillId="0" borderId="17" xfId="0" applyFont="1" applyBorder="1" applyAlignment="1">
      <alignment horizontal="left" vertical="center" wrapText="1"/>
    </xf>
    <xf numFmtId="0" fontId="14" fillId="0" borderId="18" xfId="0" applyFont="1" applyBorder="1"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N19"/>
  <sheetViews>
    <sheetView showGridLines="0" workbookViewId="0">
      <selection sqref="A1:M1"/>
    </sheetView>
  </sheetViews>
  <sheetFormatPr defaultRowHeight="13.5"/>
  <cols>
    <col min="1" max="1" width="35.5" customWidth="1"/>
    <col min="2" max="2" width="15.625" customWidth="1"/>
    <col min="3" max="3" width="21" customWidth="1"/>
    <col min="4" max="4" width="10.875" customWidth="1"/>
    <col min="5" max="5" width="9.5" customWidth="1"/>
    <col min="6" max="8" width="10" customWidth="1"/>
    <col min="9" max="9" width="8.125" customWidth="1"/>
    <col min="10" max="10" width="8.5" customWidth="1"/>
    <col min="11" max="14" width="6.25" customWidth="1"/>
  </cols>
  <sheetData>
    <row r="1" spans="1:14" ht="37.5" customHeight="1">
      <c r="A1" s="92" t="s">
        <v>0</v>
      </c>
      <c r="B1" s="93"/>
      <c r="C1" s="93"/>
      <c r="D1" s="93"/>
      <c r="E1" s="93"/>
      <c r="F1" s="93"/>
      <c r="G1" s="93"/>
      <c r="H1" s="93"/>
      <c r="I1" s="93"/>
      <c r="J1" s="93"/>
      <c r="K1" s="93"/>
      <c r="L1" s="93"/>
      <c r="M1" s="94"/>
      <c r="N1" s="1"/>
    </row>
    <row r="2" spans="1:14" ht="15" customHeight="1">
      <c r="A2" s="2"/>
      <c r="B2" s="3"/>
      <c r="C2" s="3"/>
      <c r="D2" s="3"/>
      <c r="E2" s="3"/>
      <c r="F2" s="3"/>
      <c r="G2" s="3"/>
      <c r="H2" s="4"/>
      <c r="I2" s="4"/>
      <c r="J2" s="4"/>
      <c r="K2" s="95" t="s">
        <v>1</v>
      </c>
      <c r="L2" s="96"/>
      <c r="M2" s="97"/>
      <c r="N2" s="1"/>
    </row>
    <row r="3" spans="1:14" ht="18" customHeight="1">
      <c r="A3" s="90" t="s">
        <v>2</v>
      </c>
      <c r="B3" s="98"/>
      <c r="C3" s="90" t="s">
        <v>3</v>
      </c>
      <c r="D3" s="98"/>
      <c r="E3" s="98"/>
      <c r="F3" s="98"/>
      <c r="G3" s="98"/>
      <c r="H3" s="98"/>
      <c r="I3" s="98"/>
      <c r="J3" s="98"/>
      <c r="K3" s="98"/>
      <c r="L3" s="98"/>
      <c r="M3" s="98"/>
      <c r="N3" s="7"/>
    </row>
    <row r="4" spans="1:14" ht="18" customHeight="1">
      <c r="A4" s="90" t="s">
        <v>4</v>
      </c>
      <c r="B4" s="90" t="s">
        <v>5</v>
      </c>
      <c r="C4" s="90" t="s">
        <v>4</v>
      </c>
      <c r="D4" s="90" t="s">
        <v>5</v>
      </c>
      <c r="E4" s="98"/>
      <c r="F4" s="98"/>
      <c r="G4" s="98"/>
      <c r="H4" s="98"/>
      <c r="I4" s="98"/>
      <c r="J4" s="98"/>
      <c r="K4" s="98"/>
      <c r="L4" s="98"/>
      <c r="M4" s="98"/>
      <c r="N4" s="7"/>
    </row>
    <row r="5" spans="1:14" ht="45.75" customHeight="1">
      <c r="A5" s="98"/>
      <c r="B5" s="98"/>
      <c r="C5" s="98"/>
      <c r="D5" s="90" t="s">
        <v>6</v>
      </c>
      <c r="E5" s="90" t="s">
        <v>7</v>
      </c>
      <c r="F5" s="90" t="s">
        <v>8</v>
      </c>
      <c r="G5" s="90" t="s">
        <v>9</v>
      </c>
      <c r="H5" s="90" t="s">
        <v>10</v>
      </c>
      <c r="I5" s="90" t="s">
        <v>11</v>
      </c>
      <c r="J5" s="90" t="s">
        <v>12</v>
      </c>
      <c r="K5" s="90" t="s">
        <v>13</v>
      </c>
      <c r="L5" s="90" t="s">
        <v>14</v>
      </c>
      <c r="M5" s="90" t="s">
        <v>15</v>
      </c>
      <c r="N5" s="7"/>
    </row>
    <row r="6" spans="1:14" ht="23.25" customHeight="1">
      <c r="A6" s="98"/>
      <c r="B6" s="98"/>
      <c r="C6" s="98"/>
      <c r="D6" s="98"/>
      <c r="E6" s="91"/>
      <c r="F6" s="91"/>
      <c r="G6" s="91"/>
      <c r="H6" s="91"/>
      <c r="I6" s="91"/>
      <c r="J6" s="91"/>
      <c r="K6" s="91"/>
      <c r="L6" s="91"/>
      <c r="M6" s="91"/>
      <c r="N6" s="7"/>
    </row>
    <row r="7" spans="1:14" ht="22.5" customHeight="1">
      <c r="A7" s="8" t="s">
        <v>16</v>
      </c>
      <c r="B7" s="9">
        <v>28038.84</v>
      </c>
      <c r="C7" s="8" t="s">
        <v>17</v>
      </c>
      <c r="D7" s="9">
        <v>17020.77</v>
      </c>
      <c r="E7" s="9">
        <v>16408.41</v>
      </c>
      <c r="F7" s="9"/>
      <c r="G7" s="9"/>
      <c r="H7" s="9">
        <v>612.36</v>
      </c>
      <c r="I7" s="9"/>
      <c r="J7" s="9"/>
      <c r="K7" s="9"/>
      <c r="L7" s="9"/>
      <c r="M7" s="9"/>
      <c r="N7" s="7"/>
    </row>
    <row r="8" spans="1:14" ht="22.5" customHeight="1">
      <c r="A8" s="8" t="s">
        <v>18</v>
      </c>
      <c r="B8" s="9">
        <v>45</v>
      </c>
      <c r="C8" s="8" t="s">
        <v>19</v>
      </c>
      <c r="D8" s="9">
        <v>14606.49</v>
      </c>
      <c r="E8" s="9">
        <v>14331.12</v>
      </c>
      <c r="F8" s="9"/>
      <c r="G8" s="9"/>
      <c r="H8" s="9">
        <v>275.37</v>
      </c>
      <c r="I8" s="9"/>
      <c r="J8" s="9"/>
      <c r="K8" s="9"/>
      <c r="L8" s="9"/>
      <c r="M8" s="9"/>
      <c r="N8" s="7"/>
    </row>
    <row r="9" spans="1:14" ht="22.5" customHeight="1">
      <c r="A9" s="8" t="s">
        <v>20</v>
      </c>
      <c r="B9" s="9"/>
      <c r="C9" s="8" t="s">
        <v>21</v>
      </c>
      <c r="D9" s="9">
        <v>765.24</v>
      </c>
      <c r="E9" s="9">
        <v>428.25</v>
      </c>
      <c r="F9" s="9"/>
      <c r="G9" s="9"/>
      <c r="H9" s="9">
        <v>336.99</v>
      </c>
      <c r="I9" s="9"/>
      <c r="J9" s="9"/>
      <c r="K9" s="9"/>
      <c r="L9" s="9"/>
      <c r="M9" s="9"/>
      <c r="N9" s="7"/>
    </row>
    <row r="10" spans="1:14" ht="22.5" customHeight="1">
      <c r="A10" s="8" t="s">
        <v>22</v>
      </c>
      <c r="B10" s="9">
        <v>5556.55</v>
      </c>
      <c r="C10" s="8" t="s">
        <v>23</v>
      </c>
      <c r="D10" s="9">
        <v>1649.04</v>
      </c>
      <c r="E10" s="9">
        <v>1649.04</v>
      </c>
      <c r="F10" s="9"/>
      <c r="G10" s="9"/>
      <c r="H10" s="9"/>
      <c r="I10" s="9"/>
      <c r="J10" s="9"/>
      <c r="K10" s="9"/>
      <c r="L10" s="9"/>
      <c r="M10" s="9"/>
      <c r="N10" s="7"/>
    </row>
    <row r="11" spans="1:14" ht="22.5" customHeight="1">
      <c r="A11" s="10" t="s">
        <v>24</v>
      </c>
      <c r="B11" s="9"/>
      <c r="C11" s="8" t="s">
        <v>25</v>
      </c>
      <c r="D11" s="9">
        <v>17037.75</v>
      </c>
      <c r="E11" s="9">
        <v>11630.43</v>
      </c>
      <c r="F11" s="9">
        <v>45</v>
      </c>
      <c r="G11" s="9"/>
      <c r="H11" s="9">
        <v>4944.1899999999996</v>
      </c>
      <c r="I11" s="9"/>
      <c r="J11" s="9">
        <v>418.13</v>
      </c>
      <c r="K11" s="9"/>
      <c r="L11" s="9"/>
      <c r="M11" s="9"/>
      <c r="N11" s="7"/>
    </row>
    <row r="12" spans="1:14" ht="22.5" customHeight="1">
      <c r="A12" s="8" t="s">
        <v>26</v>
      </c>
      <c r="B12" s="9">
        <f>SUM(B7:B10)</f>
        <v>33640.39</v>
      </c>
      <c r="C12" s="8" t="s">
        <v>27</v>
      </c>
      <c r="D12" s="9">
        <v>34058.519999999997</v>
      </c>
      <c r="E12" s="9">
        <v>28038.84</v>
      </c>
      <c r="F12" s="9">
        <v>45</v>
      </c>
      <c r="G12" s="9"/>
      <c r="H12" s="9">
        <v>5556.55</v>
      </c>
      <c r="I12" s="9"/>
      <c r="J12" s="9">
        <v>418.13</v>
      </c>
      <c r="K12" s="9"/>
      <c r="L12" s="9"/>
      <c r="M12" s="9"/>
      <c r="N12" s="7"/>
    </row>
    <row r="13" spans="1:14" ht="22.5" customHeight="1">
      <c r="A13" s="8" t="s">
        <v>28</v>
      </c>
      <c r="B13" s="9">
        <f>SUM(B14:B17)</f>
        <v>418.13</v>
      </c>
      <c r="C13" s="11"/>
      <c r="D13" s="9"/>
      <c r="E13" s="9"/>
      <c r="F13" s="9"/>
      <c r="G13" s="9"/>
      <c r="H13" s="9"/>
      <c r="I13" s="9"/>
      <c r="J13" s="9"/>
      <c r="K13" s="9"/>
      <c r="L13" s="9"/>
      <c r="M13" s="9"/>
      <c r="N13" s="7"/>
    </row>
    <row r="14" spans="1:14" ht="22.5" customHeight="1">
      <c r="A14" s="12" t="s">
        <v>29</v>
      </c>
      <c r="B14" s="9">
        <v>418.13</v>
      </c>
      <c r="C14" s="11"/>
      <c r="D14" s="9"/>
      <c r="E14" s="9"/>
      <c r="F14" s="9"/>
      <c r="G14" s="9"/>
      <c r="H14" s="9"/>
      <c r="I14" s="9"/>
      <c r="J14" s="9"/>
      <c r="K14" s="9"/>
      <c r="L14" s="9"/>
      <c r="M14" s="9"/>
      <c r="N14" s="7"/>
    </row>
    <row r="15" spans="1:14" ht="22.5" customHeight="1">
      <c r="A15" s="12" t="s">
        <v>13</v>
      </c>
      <c r="B15" s="9"/>
      <c r="C15" s="11"/>
      <c r="D15" s="9"/>
      <c r="E15" s="9"/>
      <c r="F15" s="9"/>
      <c r="G15" s="9"/>
      <c r="H15" s="9"/>
      <c r="I15" s="9"/>
      <c r="J15" s="9"/>
      <c r="K15" s="9"/>
      <c r="L15" s="9"/>
      <c r="M15" s="9"/>
      <c r="N15" s="7"/>
    </row>
    <row r="16" spans="1:14" ht="27.75" customHeight="1">
      <c r="A16" s="12" t="s">
        <v>14</v>
      </c>
      <c r="B16" s="9"/>
      <c r="C16" s="13"/>
      <c r="D16" s="9"/>
      <c r="E16" s="9"/>
      <c r="F16" s="9"/>
      <c r="G16" s="9"/>
      <c r="H16" s="9"/>
      <c r="I16" s="9"/>
      <c r="J16" s="9"/>
      <c r="K16" s="9"/>
      <c r="L16" s="9"/>
      <c r="M16" s="9"/>
      <c r="N16" s="7"/>
    </row>
    <row r="17" spans="1:14" ht="27.75" customHeight="1">
      <c r="A17" s="12" t="s">
        <v>15</v>
      </c>
      <c r="B17" s="14"/>
      <c r="C17" s="13"/>
      <c r="D17" s="9"/>
      <c r="E17" s="9"/>
      <c r="F17" s="9"/>
      <c r="G17" s="9"/>
      <c r="H17" s="9"/>
      <c r="I17" s="9"/>
      <c r="J17" s="9"/>
      <c r="K17" s="9"/>
      <c r="L17" s="9"/>
      <c r="M17" s="9"/>
      <c r="N17" s="7"/>
    </row>
    <row r="18" spans="1:14" ht="20.25" customHeight="1">
      <c r="A18" s="15" t="s">
        <v>30</v>
      </c>
      <c r="B18" s="14">
        <v>34058.519999999997</v>
      </c>
      <c r="C18" s="15" t="s">
        <v>31</v>
      </c>
      <c r="D18" s="9">
        <v>34058.519999999997</v>
      </c>
      <c r="E18" s="9">
        <v>28038.84</v>
      </c>
      <c r="F18" s="9">
        <v>45</v>
      </c>
      <c r="G18" s="9"/>
      <c r="H18" s="9">
        <v>5556.55</v>
      </c>
      <c r="I18" s="9"/>
      <c r="J18" s="9">
        <v>418.13</v>
      </c>
      <c r="K18" s="9"/>
      <c r="L18" s="9"/>
      <c r="M18" s="9"/>
      <c r="N18" s="7"/>
    </row>
    <row r="19" spans="1:14" ht="20.25" customHeight="1">
      <c r="A19" s="16"/>
      <c r="B19" s="16"/>
      <c r="C19" s="16"/>
      <c r="D19" s="17"/>
      <c r="E19" s="17"/>
      <c r="F19" s="17"/>
      <c r="G19" s="17"/>
      <c r="H19" s="17"/>
      <c r="I19" s="17"/>
      <c r="J19" s="17"/>
      <c r="K19" s="17"/>
      <c r="L19" s="17"/>
      <c r="M19" s="17"/>
      <c r="N19" s="1"/>
    </row>
  </sheetData>
  <mergeCells count="18">
    <mergeCell ref="K5:K6"/>
    <mergeCell ref="G5:G6"/>
    <mergeCell ref="L5:L6"/>
    <mergeCell ref="A1:M1"/>
    <mergeCell ref="K2:M2"/>
    <mergeCell ref="C3:M3"/>
    <mergeCell ref="D4:M4"/>
    <mergeCell ref="A4:A6"/>
    <mergeCell ref="B4:B6"/>
    <mergeCell ref="C4:C6"/>
    <mergeCell ref="D5:D6"/>
    <mergeCell ref="A3:B3"/>
    <mergeCell ref="H5:H6"/>
    <mergeCell ref="I5:I6"/>
    <mergeCell ref="M5:M6"/>
    <mergeCell ref="E5:E6"/>
    <mergeCell ref="F5:F6"/>
    <mergeCell ref="J5:J6"/>
  </mergeCells>
  <phoneticPr fontId="1" type="noConversion"/>
  <pageMargins left="0.62992125984251968" right="0.62992125984251968" top="0.6692913385826772" bottom="0.6692913385826772" header="0.31496062992125984" footer="0.31496062992125984"/>
  <pageSetup paperSize="9" scale="82"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dimension ref="A1:O8"/>
  <sheetViews>
    <sheetView showGridLines="0" workbookViewId="0">
      <selection sqref="A1:N1"/>
    </sheetView>
  </sheetViews>
  <sheetFormatPr defaultRowHeight="13.5"/>
  <cols>
    <col min="1" max="1" width="4.625" customWidth="1"/>
    <col min="2" max="2" width="4.25" customWidth="1"/>
    <col min="3" max="3" width="4.875" customWidth="1"/>
    <col min="4" max="4" width="7.125" customWidth="1"/>
    <col min="5" max="5" width="17.375" customWidth="1"/>
    <col min="6" max="6" width="21.875" customWidth="1"/>
    <col min="7" max="7" width="9.375" customWidth="1"/>
    <col min="8" max="8" width="10.25" customWidth="1"/>
    <col min="9" max="9" width="9.125" customWidth="1"/>
    <col min="10" max="10" width="11.5" customWidth="1"/>
    <col min="11" max="11" width="8.5" customWidth="1"/>
    <col min="12" max="13" width="8.875" customWidth="1"/>
    <col min="14" max="14" width="5" customWidth="1"/>
    <col min="15" max="15" width="1" customWidth="1"/>
  </cols>
  <sheetData>
    <row r="1" spans="1:15" ht="29.25" customHeight="1">
      <c r="A1" s="147" t="s">
        <v>248</v>
      </c>
      <c r="B1" s="148"/>
      <c r="C1" s="148"/>
      <c r="D1" s="148"/>
      <c r="E1" s="148"/>
      <c r="F1" s="148"/>
      <c r="G1" s="148"/>
      <c r="H1" s="148"/>
      <c r="I1" s="148"/>
      <c r="J1" s="148"/>
      <c r="K1" s="148"/>
      <c r="L1" s="148"/>
      <c r="M1" s="148"/>
      <c r="N1" s="149"/>
      <c r="O1" s="76"/>
    </row>
    <row r="2" spans="1:15" ht="15.75" customHeight="1">
      <c r="A2" s="2"/>
      <c r="B2" s="2"/>
      <c r="C2" s="2"/>
      <c r="D2" s="2"/>
      <c r="E2" s="2"/>
      <c r="F2" s="2"/>
      <c r="G2" s="2"/>
      <c r="H2" s="2"/>
      <c r="I2" s="45"/>
      <c r="J2" s="45"/>
      <c r="K2" s="45"/>
      <c r="L2" s="51" t="s">
        <v>1</v>
      </c>
      <c r="M2" s="51"/>
      <c r="N2" s="2"/>
      <c r="O2" s="76"/>
    </row>
    <row r="3" spans="1:15" ht="16.5" customHeight="1">
      <c r="A3" s="90" t="s">
        <v>54</v>
      </c>
      <c r="B3" s="90"/>
      <c r="C3" s="90"/>
      <c r="D3" s="90" t="s">
        <v>128</v>
      </c>
      <c r="E3" s="90" t="s">
        <v>129</v>
      </c>
      <c r="F3" s="90" t="s">
        <v>130</v>
      </c>
      <c r="G3" s="90" t="s">
        <v>58</v>
      </c>
      <c r="H3" s="90" t="s">
        <v>59</v>
      </c>
      <c r="I3" s="90"/>
      <c r="J3" s="90"/>
      <c r="K3" s="90" t="s">
        <v>60</v>
      </c>
      <c r="L3" s="90"/>
      <c r="M3" s="90"/>
      <c r="N3" s="90"/>
      <c r="O3" s="50"/>
    </row>
    <row r="4" spans="1:15" ht="34.5" customHeight="1">
      <c r="A4" s="5" t="s">
        <v>61</v>
      </c>
      <c r="B4" s="5" t="s">
        <v>62</v>
      </c>
      <c r="C4" s="5" t="s">
        <v>63</v>
      </c>
      <c r="D4" s="90"/>
      <c r="E4" s="90"/>
      <c r="F4" s="90"/>
      <c r="G4" s="90"/>
      <c r="H4" s="5" t="s">
        <v>64</v>
      </c>
      <c r="I4" s="5" t="s">
        <v>65</v>
      </c>
      <c r="J4" s="5" t="s">
        <v>66</v>
      </c>
      <c r="K4" s="5" t="s">
        <v>67</v>
      </c>
      <c r="L4" s="5" t="s">
        <v>68</v>
      </c>
      <c r="M4" s="5" t="s">
        <v>69</v>
      </c>
      <c r="N4" s="5" t="s">
        <v>70</v>
      </c>
      <c r="O4" s="50"/>
    </row>
    <row r="5" spans="1:15" ht="22.5" customHeight="1">
      <c r="A5" s="90" t="s">
        <v>6</v>
      </c>
      <c r="B5" s="90"/>
      <c r="C5" s="90"/>
      <c r="D5" s="90"/>
      <c r="E5" s="90"/>
      <c r="F5" s="90"/>
      <c r="G5" s="6">
        <v>45</v>
      </c>
      <c r="H5" s="6"/>
      <c r="I5" s="6"/>
      <c r="J5" s="6"/>
      <c r="K5" s="6">
        <v>45</v>
      </c>
      <c r="L5" s="6"/>
      <c r="M5" s="6"/>
      <c r="N5" s="6"/>
      <c r="O5" s="53"/>
    </row>
    <row r="6" spans="1:15" ht="18" customHeight="1">
      <c r="A6" s="77"/>
      <c r="B6" s="77"/>
      <c r="C6" s="77"/>
      <c r="D6" s="77"/>
      <c r="E6" s="77" t="s">
        <v>71</v>
      </c>
      <c r="F6" s="77"/>
      <c r="G6" s="78">
        <v>45</v>
      </c>
      <c r="H6" s="78">
        <v>0</v>
      </c>
      <c r="I6" s="78">
        <v>0</v>
      </c>
      <c r="J6" s="78">
        <v>0</v>
      </c>
      <c r="K6" s="78">
        <v>45</v>
      </c>
      <c r="L6" s="78">
        <v>0</v>
      </c>
      <c r="M6" s="78">
        <v>0</v>
      </c>
      <c r="N6" s="78">
        <v>0</v>
      </c>
      <c r="O6" s="53"/>
    </row>
    <row r="7" spans="1:15" ht="18" customHeight="1">
      <c r="A7" s="8" t="s">
        <v>94</v>
      </c>
      <c r="B7" s="8" t="s">
        <v>95</v>
      </c>
      <c r="C7" s="8" t="s">
        <v>73</v>
      </c>
      <c r="D7" s="8" t="s">
        <v>131</v>
      </c>
      <c r="E7" s="8" t="s">
        <v>76</v>
      </c>
      <c r="F7" s="8" t="s">
        <v>249</v>
      </c>
      <c r="G7" s="9">
        <v>45</v>
      </c>
      <c r="H7" s="9">
        <v>0</v>
      </c>
      <c r="I7" s="9">
        <v>0</v>
      </c>
      <c r="J7" s="9">
        <v>0</v>
      </c>
      <c r="K7" s="9">
        <v>45</v>
      </c>
      <c r="L7" s="9">
        <v>0</v>
      </c>
      <c r="M7" s="9">
        <v>0</v>
      </c>
      <c r="N7" s="9">
        <v>0</v>
      </c>
      <c r="O7" s="53"/>
    </row>
    <row r="8" spans="1:15" ht="7.5" customHeight="1">
      <c r="A8" s="79"/>
      <c r="B8" s="79"/>
      <c r="C8" s="79"/>
      <c r="D8" s="79"/>
      <c r="E8" s="79"/>
      <c r="F8" s="79"/>
      <c r="G8" s="79"/>
      <c r="H8" s="79"/>
      <c r="I8" s="79"/>
      <c r="J8" s="79"/>
      <c r="K8" s="79"/>
      <c r="L8" s="79"/>
      <c r="M8" s="79"/>
      <c r="N8" s="79"/>
      <c r="O8" s="76"/>
    </row>
  </sheetData>
  <mergeCells count="9">
    <mergeCell ref="A5:F5"/>
    <mergeCell ref="A1:N1"/>
    <mergeCell ref="A3:C3"/>
    <mergeCell ref="D3:D4"/>
    <mergeCell ref="E3:E4"/>
    <mergeCell ref="F3:F4"/>
    <mergeCell ref="G3:G4"/>
    <mergeCell ref="H3:J3"/>
    <mergeCell ref="K3:N3"/>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ignoredErrors>
    <ignoredError sqref="A7 B7 C7 D7" numberStoredAsText="1"/>
  </ignoredErrors>
</worksheet>
</file>

<file path=xl/worksheets/sheet11.xml><?xml version="1.0" encoding="utf-8"?>
<worksheet xmlns="http://schemas.openxmlformats.org/spreadsheetml/2006/main" xmlns:r="http://schemas.openxmlformats.org/officeDocument/2006/relationships">
  <sheetPr>
    <pageSetUpPr fitToPage="1"/>
  </sheetPr>
  <dimension ref="A1:K10"/>
  <sheetViews>
    <sheetView showGridLines="0" topLeftCell="A4" workbookViewId="0">
      <selection sqref="A1:J1"/>
    </sheetView>
  </sheetViews>
  <sheetFormatPr defaultRowHeight="13.5"/>
  <cols>
    <col min="1" max="1" width="6" customWidth="1"/>
    <col min="2" max="2" width="4.25" customWidth="1"/>
    <col min="3" max="3" width="4.875" customWidth="1"/>
    <col min="4" max="4" width="7.75" customWidth="1"/>
    <col min="5" max="5" width="9.25" customWidth="1"/>
    <col min="6" max="6" width="15.25" customWidth="1"/>
    <col min="7" max="7" width="14.25" customWidth="1"/>
    <col min="8" max="8" width="37.375" customWidth="1"/>
    <col min="9" max="9" width="31.125" customWidth="1"/>
    <col min="10" max="10" width="11.75" customWidth="1"/>
    <col min="11" max="11" width="1" customWidth="1"/>
  </cols>
  <sheetData>
    <row r="1" spans="1:11" ht="29.25" customHeight="1">
      <c r="A1" s="92" t="s">
        <v>250</v>
      </c>
      <c r="B1" s="125"/>
      <c r="C1" s="125"/>
      <c r="D1" s="125"/>
      <c r="E1" s="125"/>
      <c r="F1" s="125"/>
      <c r="G1" s="125"/>
      <c r="H1" s="125"/>
      <c r="I1" s="125"/>
      <c r="J1" s="126"/>
      <c r="K1" s="18"/>
    </row>
    <row r="2" spans="1:11" ht="15.75" customHeight="1">
      <c r="A2" s="2"/>
      <c r="B2" s="2"/>
      <c r="C2" s="2"/>
      <c r="D2" s="2"/>
      <c r="E2" s="2"/>
      <c r="F2" s="2"/>
      <c r="G2" s="2"/>
      <c r="H2" s="2"/>
      <c r="I2" s="45"/>
      <c r="J2" s="45" t="s">
        <v>1</v>
      </c>
      <c r="K2" s="18"/>
    </row>
    <row r="3" spans="1:11" ht="16.5" customHeight="1">
      <c r="A3" s="90" t="s">
        <v>54</v>
      </c>
      <c r="B3" s="90"/>
      <c r="C3" s="90"/>
      <c r="D3" s="90" t="s">
        <v>56</v>
      </c>
      <c r="E3" s="90" t="s">
        <v>216</v>
      </c>
      <c r="F3" s="90" t="s">
        <v>129</v>
      </c>
      <c r="G3" s="90" t="s">
        <v>217</v>
      </c>
      <c r="H3" s="90" t="s">
        <v>218</v>
      </c>
      <c r="I3" s="90" t="s">
        <v>219</v>
      </c>
      <c r="J3" s="90" t="s">
        <v>5</v>
      </c>
      <c r="K3" s="22"/>
    </row>
    <row r="4" spans="1:11" ht="34.5" customHeight="1">
      <c r="A4" s="5" t="s">
        <v>61</v>
      </c>
      <c r="B4" s="5" t="s">
        <v>62</v>
      </c>
      <c r="C4" s="5" t="s">
        <v>63</v>
      </c>
      <c r="D4" s="90"/>
      <c r="E4" s="90"/>
      <c r="F4" s="90"/>
      <c r="G4" s="90"/>
      <c r="H4" s="90"/>
      <c r="I4" s="90"/>
      <c r="J4" s="90"/>
      <c r="K4" s="22"/>
    </row>
    <row r="5" spans="1:11" ht="22.5" customHeight="1">
      <c r="A5" s="90"/>
      <c r="B5" s="90"/>
      <c r="C5" s="90"/>
      <c r="D5" s="90"/>
      <c r="E5" s="90"/>
      <c r="F5" s="90"/>
      <c r="G5" s="6"/>
      <c r="H5" s="6"/>
      <c r="I5" s="6"/>
      <c r="J5" s="6">
        <v>45</v>
      </c>
      <c r="K5" s="53"/>
    </row>
    <row r="6" spans="1:11" ht="18" customHeight="1">
      <c r="A6" s="42"/>
      <c r="B6" s="42"/>
      <c r="C6" s="42"/>
      <c r="D6" s="42" t="s">
        <v>251</v>
      </c>
      <c r="E6" s="42"/>
      <c r="F6" s="42"/>
      <c r="G6" s="42"/>
      <c r="H6" s="42"/>
      <c r="I6" s="42"/>
      <c r="J6" s="43">
        <v>45</v>
      </c>
      <c r="K6" s="53"/>
    </row>
    <row r="7" spans="1:11" ht="18" customHeight="1">
      <c r="A7" s="42"/>
      <c r="B7" s="42"/>
      <c r="C7" s="42"/>
      <c r="D7" s="42"/>
      <c r="E7" s="42"/>
      <c r="F7" s="42" t="s">
        <v>71</v>
      </c>
      <c r="G7" s="42"/>
      <c r="H7" s="42"/>
      <c r="I7" s="42"/>
      <c r="J7" s="43">
        <v>45</v>
      </c>
      <c r="K7" s="53"/>
    </row>
    <row r="8" spans="1:11" ht="171.75" customHeight="1">
      <c r="A8" s="54" t="s">
        <v>94</v>
      </c>
      <c r="B8" s="54" t="s">
        <v>95</v>
      </c>
      <c r="C8" s="54" t="s">
        <v>73</v>
      </c>
      <c r="D8" s="54" t="s">
        <v>75</v>
      </c>
      <c r="E8" s="54" t="s">
        <v>131</v>
      </c>
      <c r="F8" s="54" t="s">
        <v>76</v>
      </c>
      <c r="G8" s="54" t="s">
        <v>252</v>
      </c>
      <c r="H8" s="54" t="s">
        <v>253</v>
      </c>
      <c r="I8" s="54" t="s">
        <v>254</v>
      </c>
      <c r="J8" s="55">
        <v>30</v>
      </c>
      <c r="K8" s="53"/>
    </row>
    <row r="9" spans="1:11" ht="159.75" customHeight="1">
      <c r="A9" s="54" t="s">
        <v>94</v>
      </c>
      <c r="B9" s="54" t="s">
        <v>95</v>
      </c>
      <c r="C9" s="54" t="s">
        <v>73</v>
      </c>
      <c r="D9" s="54" t="s">
        <v>75</v>
      </c>
      <c r="E9" s="54" t="s">
        <v>131</v>
      </c>
      <c r="F9" s="54" t="s">
        <v>76</v>
      </c>
      <c r="G9" s="54" t="s">
        <v>255</v>
      </c>
      <c r="H9" s="54" t="s">
        <v>256</v>
      </c>
      <c r="I9" s="54" t="s">
        <v>257</v>
      </c>
      <c r="J9" s="55">
        <v>15</v>
      </c>
      <c r="K9" s="53"/>
    </row>
    <row r="10" spans="1:11" ht="7.5" customHeight="1">
      <c r="A10" s="28"/>
      <c r="B10" s="28"/>
      <c r="C10" s="28"/>
      <c r="D10" s="28"/>
      <c r="E10" s="28"/>
      <c r="F10" s="28"/>
      <c r="G10" s="28"/>
      <c r="H10" s="28"/>
      <c r="I10" s="28"/>
      <c r="J10" s="28"/>
      <c r="K10" s="18"/>
    </row>
  </sheetData>
  <mergeCells count="10">
    <mergeCell ref="A5:F5"/>
    <mergeCell ref="A1:J1"/>
    <mergeCell ref="A3:C3"/>
    <mergeCell ref="D3:D4"/>
    <mergeCell ref="F3:F4"/>
    <mergeCell ref="G3:G4"/>
    <mergeCell ref="E3:E4"/>
    <mergeCell ref="H3:H4"/>
    <mergeCell ref="I3:I4"/>
    <mergeCell ref="J3:J4"/>
  </mergeCells>
  <phoneticPr fontId="1" type="noConversion"/>
  <pageMargins left="0.64529133999999999" right="0.64529133999999999" top="0.88151181000000001" bottom="0.88151181000000001" header="0.3" footer="0.3"/>
  <pageSetup paperSize="9" scale="94" orientation="landscape" r:id="rId1"/>
  <headerFooter>
    <oddFooter>&amp;C第&amp;P页, 共&amp;N页</oddFooter>
  </headerFooter>
  <ignoredErrors>
    <ignoredError sqref="A8 B8 C8 D8 E8 A9 B9 C9 D9 E9" numberStoredAsText="1"/>
  </ignoredErrors>
</worksheet>
</file>

<file path=xl/worksheets/sheet12.xml><?xml version="1.0" encoding="utf-8"?>
<worksheet xmlns="http://schemas.openxmlformats.org/spreadsheetml/2006/main" xmlns:r="http://schemas.openxmlformats.org/officeDocument/2006/relationships">
  <dimension ref="A1:K7"/>
  <sheetViews>
    <sheetView showGridLines="0" workbookViewId="0">
      <selection sqref="A1:J1"/>
    </sheetView>
  </sheetViews>
  <sheetFormatPr defaultRowHeight="13.5"/>
  <cols>
    <col min="1" max="3" width="4.875" customWidth="1"/>
    <col min="4" max="4" width="13.5" customWidth="1"/>
    <col min="5" max="5" width="8.625" customWidth="1"/>
    <col min="6" max="6" width="16.125" customWidth="1"/>
    <col min="7" max="8" width="19.25" customWidth="1"/>
    <col min="9" max="9" width="19.5" customWidth="1"/>
    <col min="10" max="10" width="11.75" customWidth="1"/>
    <col min="11" max="11" width="1" customWidth="1"/>
  </cols>
  <sheetData>
    <row r="1" spans="1:11" ht="24.75" customHeight="1">
      <c r="A1" s="136" t="s">
        <v>258</v>
      </c>
      <c r="B1" s="137"/>
      <c r="C1" s="137"/>
      <c r="D1" s="137"/>
      <c r="E1" s="137"/>
      <c r="F1" s="137"/>
      <c r="G1" s="137"/>
      <c r="H1" s="137"/>
      <c r="I1" s="137"/>
      <c r="J1" s="138"/>
      <c r="K1" s="57"/>
    </row>
    <row r="2" spans="1:11" ht="21" customHeight="1">
      <c r="A2" s="69"/>
      <c r="B2" s="69"/>
      <c r="C2" s="69"/>
      <c r="D2" s="69"/>
      <c r="E2" s="69"/>
      <c r="F2" s="69"/>
      <c r="G2" s="69"/>
      <c r="H2" s="69"/>
      <c r="I2" s="69"/>
      <c r="J2" s="69" t="s">
        <v>1</v>
      </c>
      <c r="K2" s="57"/>
    </row>
    <row r="3" spans="1:11" ht="21.75" customHeight="1">
      <c r="A3" s="139" t="s">
        <v>54</v>
      </c>
      <c r="B3" s="140"/>
      <c r="C3" s="141"/>
      <c r="D3" s="132" t="s">
        <v>56</v>
      </c>
      <c r="E3" s="132" t="s">
        <v>216</v>
      </c>
      <c r="F3" s="132" t="s">
        <v>129</v>
      </c>
      <c r="G3" s="132" t="s">
        <v>217</v>
      </c>
      <c r="H3" s="132" t="s">
        <v>218</v>
      </c>
      <c r="I3" s="132" t="s">
        <v>219</v>
      </c>
      <c r="J3" s="132" t="s">
        <v>5</v>
      </c>
      <c r="K3" s="56"/>
    </row>
    <row r="4" spans="1:11" ht="20.25" customHeight="1">
      <c r="A4" s="66" t="s">
        <v>61</v>
      </c>
      <c r="B4" s="66" t="s">
        <v>62</v>
      </c>
      <c r="C4" s="66" t="s">
        <v>63</v>
      </c>
      <c r="D4" s="108"/>
      <c r="E4" s="108"/>
      <c r="F4" s="108"/>
      <c r="G4" s="108"/>
      <c r="H4" s="108"/>
      <c r="I4" s="108"/>
      <c r="J4" s="108"/>
      <c r="K4" s="56"/>
    </row>
    <row r="5" spans="1:11" ht="17.25" customHeight="1">
      <c r="A5" s="80"/>
      <c r="B5" s="80"/>
      <c r="C5" s="80"/>
      <c r="D5" s="80"/>
      <c r="E5" s="80"/>
      <c r="F5" s="80"/>
      <c r="G5" s="80"/>
      <c r="H5" s="80"/>
      <c r="I5" s="80"/>
      <c r="J5" s="24"/>
      <c r="K5" s="56"/>
    </row>
    <row r="6" spans="1:11" ht="18" customHeight="1">
      <c r="A6" s="8"/>
      <c r="B6" s="8"/>
      <c r="C6" s="8"/>
      <c r="D6" s="8"/>
      <c r="E6" s="8"/>
      <c r="F6" s="8"/>
      <c r="G6" s="8"/>
      <c r="H6" s="8"/>
      <c r="I6" s="8"/>
      <c r="J6" s="9"/>
      <c r="K6" s="53"/>
    </row>
    <row r="7" spans="1:11" ht="18" customHeight="1">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13.xml><?xml version="1.0" encoding="utf-8"?>
<worksheet xmlns="http://schemas.openxmlformats.org/spreadsheetml/2006/main" xmlns:r="http://schemas.openxmlformats.org/officeDocument/2006/relationships">
  <sheetPr>
    <pageSetUpPr fitToPage="1"/>
  </sheetPr>
  <dimension ref="A1:E24"/>
  <sheetViews>
    <sheetView showGridLines="0" workbookViewId="0">
      <selection sqref="A1:D1"/>
    </sheetView>
  </sheetViews>
  <sheetFormatPr defaultRowHeight="13.5"/>
  <cols>
    <col min="1" max="1" width="5.625" customWidth="1"/>
    <col min="2" max="2" width="5.125" customWidth="1"/>
    <col min="3" max="3" width="28.25" customWidth="1"/>
    <col min="4" max="4" width="22.875" customWidth="1"/>
    <col min="5" max="5" width="1" customWidth="1"/>
  </cols>
  <sheetData>
    <row r="1" spans="1:5" ht="44.25" customHeight="1">
      <c r="A1" s="128" t="s">
        <v>259</v>
      </c>
      <c r="B1" s="150"/>
      <c r="C1" s="150"/>
      <c r="D1" s="151"/>
      <c r="E1" s="18"/>
    </row>
    <row r="2" spans="1:5" ht="33" customHeight="1">
      <c r="A2" s="153"/>
      <c r="B2" s="154"/>
      <c r="C2" s="155"/>
      <c r="D2" s="81" t="s">
        <v>1</v>
      </c>
      <c r="E2" s="18"/>
    </row>
    <row r="3" spans="1:5" ht="13.5" customHeight="1">
      <c r="A3" s="152" t="s">
        <v>54</v>
      </c>
      <c r="B3" s="152"/>
      <c r="C3" s="102" t="s">
        <v>57</v>
      </c>
      <c r="D3" s="102" t="s">
        <v>260</v>
      </c>
      <c r="E3" s="22"/>
    </row>
    <row r="4" spans="1:5" ht="18.75" customHeight="1">
      <c r="A4" s="60" t="s">
        <v>61</v>
      </c>
      <c r="B4" s="60" t="s">
        <v>62</v>
      </c>
      <c r="C4" s="102"/>
      <c r="D4" s="102"/>
      <c r="E4" s="22"/>
    </row>
    <row r="5" spans="1:5" ht="15.75" customHeight="1">
      <c r="A5" s="82">
        <v>302</v>
      </c>
      <c r="B5" s="82">
        <v>1</v>
      </c>
      <c r="C5" s="83" t="s">
        <v>173</v>
      </c>
      <c r="D5" s="49"/>
      <c r="E5" s="22"/>
    </row>
    <row r="6" spans="1:5" ht="15.75" customHeight="1">
      <c r="A6" s="82">
        <v>302</v>
      </c>
      <c r="B6" s="82">
        <v>2</v>
      </c>
      <c r="C6" s="83" t="s">
        <v>175</v>
      </c>
      <c r="D6" s="49"/>
      <c r="E6" s="22"/>
    </row>
    <row r="7" spans="1:5" ht="15.75" customHeight="1">
      <c r="A7" s="82">
        <v>302</v>
      </c>
      <c r="B7" s="82">
        <v>5</v>
      </c>
      <c r="C7" s="83" t="s">
        <v>181</v>
      </c>
      <c r="D7" s="49"/>
      <c r="E7" s="22"/>
    </row>
    <row r="8" spans="1:5" ht="19.5" customHeight="1">
      <c r="A8" s="82">
        <v>302</v>
      </c>
      <c r="B8" s="82">
        <v>6</v>
      </c>
      <c r="C8" s="83" t="s">
        <v>183</v>
      </c>
      <c r="D8" s="49"/>
      <c r="E8" s="22"/>
    </row>
    <row r="9" spans="1:5" ht="15.75" customHeight="1">
      <c r="A9" s="82">
        <v>302</v>
      </c>
      <c r="B9" s="82">
        <v>7</v>
      </c>
      <c r="C9" s="83" t="s">
        <v>185</v>
      </c>
      <c r="D9" s="49"/>
      <c r="E9" s="22"/>
    </row>
    <row r="10" spans="1:5" ht="15.75" customHeight="1">
      <c r="A10" s="82">
        <v>302</v>
      </c>
      <c r="B10" s="82">
        <v>8</v>
      </c>
      <c r="C10" s="83" t="s">
        <v>187</v>
      </c>
      <c r="D10" s="49"/>
      <c r="E10" s="22"/>
    </row>
    <row r="11" spans="1:5" ht="15.75" customHeight="1">
      <c r="A11" s="82">
        <v>302</v>
      </c>
      <c r="B11" s="82">
        <v>9</v>
      </c>
      <c r="C11" s="83" t="s">
        <v>189</v>
      </c>
      <c r="D11" s="49"/>
      <c r="E11" s="22"/>
    </row>
    <row r="12" spans="1:5" ht="15.75" customHeight="1">
      <c r="A12" s="82">
        <v>302</v>
      </c>
      <c r="B12" s="82">
        <v>11</v>
      </c>
      <c r="C12" s="83" t="s">
        <v>191</v>
      </c>
      <c r="D12" s="49"/>
      <c r="E12" s="22"/>
    </row>
    <row r="13" spans="1:5" ht="15.75" customHeight="1">
      <c r="A13" s="82">
        <v>302</v>
      </c>
      <c r="B13" s="82">
        <v>13</v>
      </c>
      <c r="C13" s="83" t="s">
        <v>195</v>
      </c>
      <c r="D13" s="49"/>
      <c r="E13" s="22"/>
    </row>
    <row r="14" spans="1:5" ht="15.75" customHeight="1">
      <c r="A14" s="82">
        <v>302</v>
      </c>
      <c r="B14" s="82">
        <v>15</v>
      </c>
      <c r="C14" s="83" t="s">
        <v>199</v>
      </c>
      <c r="D14" s="49"/>
      <c r="E14" s="22"/>
    </row>
    <row r="15" spans="1:5" ht="15.75" customHeight="1">
      <c r="A15" s="82">
        <v>302</v>
      </c>
      <c r="B15" s="82">
        <v>18</v>
      </c>
      <c r="C15" s="83" t="s">
        <v>203</v>
      </c>
      <c r="D15" s="49"/>
      <c r="E15" s="22"/>
    </row>
    <row r="16" spans="1:5" ht="15.75" customHeight="1">
      <c r="A16" s="82">
        <v>302</v>
      </c>
      <c r="B16" s="82">
        <v>24</v>
      </c>
      <c r="C16" s="83" t="s">
        <v>204</v>
      </c>
      <c r="D16" s="49"/>
      <c r="E16" s="22"/>
    </row>
    <row r="17" spans="1:5" ht="15.75" customHeight="1">
      <c r="A17" s="82">
        <v>310</v>
      </c>
      <c r="B17" s="82">
        <v>2</v>
      </c>
      <c r="C17" s="83" t="s">
        <v>261</v>
      </c>
      <c r="D17" s="49"/>
      <c r="E17" s="22"/>
    </row>
    <row r="18" spans="1:5" ht="15.75" customHeight="1">
      <c r="A18" s="82">
        <v>302</v>
      </c>
      <c r="B18" s="82">
        <v>29</v>
      </c>
      <c r="C18" s="83" t="s">
        <v>209</v>
      </c>
      <c r="D18" s="49"/>
      <c r="E18" s="22"/>
    </row>
    <row r="19" spans="1:5" ht="15.75" customHeight="1">
      <c r="A19" s="82">
        <v>302</v>
      </c>
      <c r="B19" s="82">
        <v>31</v>
      </c>
      <c r="C19" s="83" t="s">
        <v>210</v>
      </c>
      <c r="D19" s="49"/>
      <c r="E19" s="22"/>
    </row>
    <row r="20" spans="1:5" ht="15.75" customHeight="1">
      <c r="A20" s="82">
        <v>302</v>
      </c>
      <c r="B20" s="82">
        <v>99</v>
      </c>
      <c r="C20" s="83" t="s">
        <v>213</v>
      </c>
      <c r="D20" s="49"/>
      <c r="E20" s="22"/>
    </row>
    <row r="21" spans="1:5" ht="14.25" customHeight="1">
      <c r="A21" s="84"/>
      <c r="B21" s="84"/>
      <c r="C21" s="85"/>
      <c r="D21" s="49"/>
      <c r="E21" s="22"/>
    </row>
    <row r="22" spans="1:5" ht="14.25" customHeight="1">
      <c r="A22" s="84"/>
      <c r="B22" s="84"/>
      <c r="C22" s="85"/>
      <c r="D22" s="49"/>
      <c r="E22" s="22"/>
    </row>
    <row r="23" spans="1:5" ht="14.25" customHeight="1">
      <c r="A23" s="84"/>
      <c r="B23" s="84"/>
      <c r="C23" s="86" t="s">
        <v>262</v>
      </c>
      <c r="D23" s="6"/>
      <c r="E23" s="22"/>
    </row>
    <row r="24" spans="1:5" ht="7.5" customHeight="1">
      <c r="A24" s="28"/>
      <c r="B24" s="28"/>
      <c r="C24" s="28"/>
      <c r="D24" s="28"/>
      <c r="E24" s="18"/>
    </row>
  </sheetData>
  <mergeCells count="5">
    <mergeCell ref="A1:D1"/>
    <mergeCell ref="A3:B3"/>
    <mergeCell ref="C3:C4"/>
    <mergeCell ref="D3:D4"/>
    <mergeCell ref="A2:C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worksheet>
</file>

<file path=xl/worksheets/sheet14.xml><?xml version="1.0" encoding="utf-8"?>
<worksheet xmlns="http://schemas.openxmlformats.org/spreadsheetml/2006/main" xmlns:r="http://schemas.openxmlformats.org/officeDocument/2006/relationships">
  <dimension ref="A1:I15"/>
  <sheetViews>
    <sheetView showGridLines="0" workbookViewId="0">
      <selection sqref="A1:H1"/>
    </sheetView>
  </sheetViews>
  <sheetFormatPr defaultRowHeight="13.5"/>
  <cols>
    <col min="1" max="1" width="9.375" customWidth="1"/>
    <col min="2" max="2" width="25.75" customWidth="1"/>
    <col min="3" max="3" width="22.625" customWidth="1"/>
    <col min="4" max="4" width="21.75" customWidth="1"/>
    <col min="5" max="6" width="16.875" customWidth="1"/>
    <col min="7" max="7" width="10.75" customWidth="1"/>
    <col min="8" max="8" width="11.25" customWidth="1"/>
    <col min="9" max="9" width="1" customWidth="1"/>
  </cols>
  <sheetData>
    <row r="1" spans="1:9" ht="29.25" customHeight="1">
      <c r="A1" s="142" t="s">
        <v>263</v>
      </c>
      <c r="B1" s="144"/>
      <c r="C1" s="144"/>
      <c r="D1" s="144"/>
      <c r="E1" s="144"/>
      <c r="F1" s="144"/>
      <c r="G1" s="144"/>
      <c r="H1" s="145"/>
      <c r="I1" s="18"/>
    </row>
    <row r="2" spans="1:9" ht="18" customHeight="1">
      <c r="A2" s="73"/>
      <c r="B2" s="73"/>
      <c r="C2" s="73"/>
      <c r="D2" s="73"/>
      <c r="E2" s="73"/>
      <c r="F2" s="73"/>
      <c r="G2" s="73"/>
      <c r="H2" s="73" t="s">
        <v>1</v>
      </c>
      <c r="I2" s="18"/>
    </row>
    <row r="3" spans="1:9" ht="23.25" customHeight="1">
      <c r="A3" s="157" t="s">
        <v>216</v>
      </c>
      <c r="B3" s="157" t="s">
        <v>129</v>
      </c>
      <c r="C3" s="157" t="s">
        <v>264</v>
      </c>
      <c r="D3" s="157" t="s">
        <v>265</v>
      </c>
      <c r="E3" s="156"/>
      <c r="F3" s="157" t="s">
        <v>266</v>
      </c>
      <c r="G3" s="157" t="s">
        <v>5</v>
      </c>
      <c r="H3" s="157" t="s">
        <v>267</v>
      </c>
      <c r="I3" s="22"/>
    </row>
    <row r="4" spans="1:9" ht="30" customHeight="1">
      <c r="A4" s="156"/>
      <c r="B4" s="156"/>
      <c r="C4" s="156"/>
      <c r="D4" s="87" t="s">
        <v>268</v>
      </c>
      <c r="E4" s="87" t="s">
        <v>269</v>
      </c>
      <c r="F4" s="146"/>
      <c r="G4" s="146"/>
      <c r="H4" s="146"/>
      <c r="I4" s="22"/>
    </row>
    <row r="5" spans="1:9" ht="18" customHeight="1">
      <c r="A5" s="74">
        <v>1</v>
      </c>
      <c r="B5" s="74">
        <v>2</v>
      </c>
      <c r="C5" s="74">
        <v>3</v>
      </c>
      <c r="D5" s="74">
        <v>4</v>
      </c>
      <c r="E5" s="74">
        <v>5</v>
      </c>
      <c r="F5" s="74">
        <v>6</v>
      </c>
      <c r="G5" s="74">
        <v>7</v>
      </c>
      <c r="H5" s="74">
        <v>8</v>
      </c>
      <c r="I5" s="22"/>
    </row>
    <row r="6" spans="1:9" ht="18" customHeight="1">
      <c r="A6" s="90" t="s">
        <v>6</v>
      </c>
      <c r="B6" s="156"/>
      <c r="C6" s="156"/>
      <c r="D6" s="156"/>
      <c r="E6" s="156"/>
      <c r="F6" s="156"/>
      <c r="G6" s="9">
        <v>6369.17</v>
      </c>
      <c r="H6" s="9">
        <v>5869.17</v>
      </c>
      <c r="I6" s="53"/>
    </row>
    <row r="7" spans="1:9" ht="18" customHeight="1">
      <c r="A7" s="42"/>
      <c r="B7" s="42" t="s">
        <v>71</v>
      </c>
      <c r="C7" s="42"/>
      <c r="D7" s="42"/>
      <c r="E7" s="42"/>
      <c r="F7" s="42"/>
      <c r="G7" s="43">
        <v>6369.17</v>
      </c>
      <c r="H7" s="43">
        <v>5869.17</v>
      </c>
      <c r="I7" s="53"/>
    </row>
    <row r="8" spans="1:9" ht="18" customHeight="1">
      <c r="A8" s="8" t="s">
        <v>131</v>
      </c>
      <c r="B8" s="8" t="s">
        <v>76</v>
      </c>
      <c r="C8" s="8" t="s">
        <v>270</v>
      </c>
      <c r="D8" s="8" t="s">
        <v>271</v>
      </c>
      <c r="E8" s="8" t="s">
        <v>272</v>
      </c>
      <c r="F8" s="8" t="s">
        <v>273</v>
      </c>
      <c r="G8" s="9">
        <v>500</v>
      </c>
      <c r="H8" s="9"/>
      <c r="I8" s="53"/>
    </row>
    <row r="9" spans="1:9" ht="18" customHeight="1">
      <c r="A9" s="8" t="s">
        <v>131</v>
      </c>
      <c r="B9" s="8" t="s">
        <v>76</v>
      </c>
      <c r="C9" s="8" t="s">
        <v>224</v>
      </c>
      <c r="D9" s="8" t="s">
        <v>271</v>
      </c>
      <c r="E9" s="8" t="s">
        <v>272</v>
      </c>
      <c r="F9" s="8" t="s">
        <v>273</v>
      </c>
      <c r="G9" s="9">
        <v>560</v>
      </c>
      <c r="H9" s="9">
        <v>560</v>
      </c>
      <c r="I9" s="53"/>
    </row>
    <row r="10" spans="1:9" ht="18" customHeight="1">
      <c r="A10" s="8" t="s">
        <v>131</v>
      </c>
      <c r="B10" s="8" t="s">
        <v>76</v>
      </c>
      <c r="C10" s="8" t="s">
        <v>239</v>
      </c>
      <c r="D10" s="8" t="s">
        <v>271</v>
      </c>
      <c r="E10" s="8" t="s">
        <v>272</v>
      </c>
      <c r="F10" s="8" t="s">
        <v>273</v>
      </c>
      <c r="G10" s="9">
        <v>723</v>
      </c>
      <c r="H10" s="9">
        <v>723</v>
      </c>
      <c r="I10" s="53"/>
    </row>
    <row r="11" spans="1:9" ht="18" customHeight="1">
      <c r="A11" s="8" t="s">
        <v>131</v>
      </c>
      <c r="B11" s="8" t="s">
        <v>76</v>
      </c>
      <c r="C11" s="8" t="s">
        <v>239</v>
      </c>
      <c r="D11" s="8" t="s">
        <v>274</v>
      </c>
      <c r="E11" s="8" t="s">
        <v>275</v>
      </c>
      <c r="F11" s="8" t="s">
        <v>273</v>
      </c>
      <c r="G11" s="9">
        <v>650</v>
      </c>
      <c r="H11" s="9">
        <v>650</v>
      </c>
      <c r="I11" s="53"/>
    </row>
    <row r="12" spans="1:9" ht="18" customHeight="1">
      <c r="A12" s="8" t="s">
        <v>131</v>
      </c>
      <c r="B12" s="8" t="s">
        <v>76</v>
      </c>
      <c r="C12" s="8" t="s">
        <v>236</v>
      </c>
      <c r="D12" s="8" t="s">
        <v>276</v>
      </c>
      <c r="E12" s="8" t="s">
        <v>272</v>
      </c>
      <c r="F12" s="8" t="s">
        <v>273</v>
      </c>
      <c r="G12" s="9">
        <v>3066.02</v>
      </c>
      <c r="H12" s="9">
        <v>3066.02</v>
      </c>
      <c r="I12" s="53"/>
    </row>
    <row r="13" spans="1:9" ht="18" customHeight="1">
      <c r="A13" s="8" t="s">
        <v>131</v>
      </c>
      <c r="B13" s="8" t="s">
        <v>76</v>
      </c>
      <c r="C13" s="8" t="s">
        <v>236</v>
      </c>
      <c r="D13" s="8" t="s">
        <v>276</v>
      </c>
      <c r="E13" s="8" t="s">
        <v>272</v>
      </c>
      <c r="F13" s="8" t="s">
        <v>273</v>
      </c>
      <c r="G13" s="9">
        <v>740.15</v>
      </c>
      <c r="H13" s="9">
        <v>740.15</v>
      </c>
      <c r="I13" s="53"/>
    </row>
    <row r="14" spans="1:9" ht="18" customHeight="1">
      <c r="A14" s="8" t="s">
        <v>131</v>
      </c>
      <c r="B14" s="8" t="s">
        <v>76</v>
      </c>
      <c r="C14" s="8" t="s">
        <v>224</v>
      </c>
      <c r="D14" s="8" t="s">
        <v>274</v>
      </c>
      <c r="E14" s="8" t="s">
        <v>277</v>
      </c>
      <c r="F14" s="8" t="s">
        <v>278</v>
      </c>
      <c r="G14" s="9">
        <v>130</v>
      </c>
      <c r="H14" s="9">
        <v>130</v>
      </c>
      <c r="I14" s="53"/>
    </row>
    <row r="15" spans="1:9" ht="18" customHeight="1">
      <c r="A15" s="75"/>
      <c r="B15" s="75"/>
      <c r="C15" s="75"/>
      <c r="D15" s="75"/>
      <c r="E15" s="75"/>
      <c r="F15" s="75"/>
      <c r="G15" s="75"/>
      <c r="H15" s="75"/>
      <c r="I15" s="18"/>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A9 A10 A11 A12 A13 A14" numberStoredAsText="1"/>
  </ignoredErrors>
</worksheet>
</file>

<file path=xl/worksheets/sheet15.xml><?xml version="1.0" encoding="utf-8"?>
<worksheet xmlns="http://schemas.openxmlformats.org/spreadsheetml/2006/main" xmlns:r="http://schemas.openxmlformats.org/officeDocument/2006/relationships">
  <dimension ref="A1:J8"/>
  <sheetViews>
    <sheetView showGridLines="0" tabSelected="1" workbookViewId="0">
      <selection sqref="A1:I1"/>
    </sheetView>
  </sheetViews>
  <sheetFormatPr defaultRowHeight="13.5"/>
  <cols>
    <col min="1" max="1" width="9.375" customWidth="1"/>
    <col min="2" max="2" width="22.25" customWidth="1"/>
    <col min="3" max="3" width="16.875" customWidth="1"/>
    <col min="4" max="4" width="12.75" customWidth="1"/>
    <col min="5" max="5" width="10.125" customWidth="1"/>
    <col min="6" max="6" width="11" customWidth="1"/>
    <col min="7" max="7" width="16.875" customWidth="1"/>
    <col min="8" max="8" width="10.75" customWidth="1"/>
    <col min="9" max="9" width="11.25" customWidth="1"/>
    <col min="10" max="10" width="1" customWidth="1"/>
  </cols>
  <sheetData>
    <row r="1" spans="1:10" ht="29.25" customHeight="1">
      <c r="A1" s="158" t="s">
        <v>279</v>
      </c>
      <c r="B1" s="159"/>
      <c r="C1" s="159"/>
      <c r="D1" s="159"/>
      <c r="E1" s="159"/>
      <c r="F1" s="159"/>
      <c r="G1" s="159"/>
      <c r="H1" s="159"/>
      <c r="I1" s="160"/>
      <c r="J1" s="88"/>
    </row>
    <row r="2" spans="1:10" ht="18" customHeight="1">
      <c r="A2" s="89"/>
      <c r="B2" s="89"/>
      <c r="C2" s="89"/>
      <c r="D2" s="89"/>
      <c r="E2" s="89"/>
      <c r="F2" s="89"/>
      <c r="G2" s="89"/>
      <c r="H2" s="89"/>
      <c r="I2" s="89" t="s">
        <v>1</v>
      </c>
      <c r="J2" s="88"/>
    </row>
    <row r="3" spans="1:10" ht="23.25" customHeight="1">
      <c r="A3" s="161" t="s">
        <v>216</v>
      </c>
      <c r="B3" s="161" t="s">
        <v>129</v>
      </c>
      <c r="C3" s="161" t="s">
        <v>264</v>
      </c>
      <c r="D3" s="161" t="s">
        <v>280</v>
      </c>
      <c r="E3" s="161" t="s">
        <v>281</v>
      </c>
      <c r="F3" s="161" t="s">
        <v>282</v>
      </c>
      <c r="G3" s="161" t="s">
        <v>283</v>
      </c>
      <c r="H3" s="161" t="s">
        <v>5</v>
      </c>
      <c r="I3" s="161" t="s">
        <v>267</v>
      </c>
      <c r="J3" s="22"/>
    </row>
    <row r="4" spans="1:10" ht="30" customHeight="1">
      <c r="A4" s="156"/>
      <c r="B4" s="156"/>
      <c r="C4" s="156"/>
      <c r="D4" s="157" t="s">
        <v>268</v>
      </c>
      <c r="E4" s="157"/>
      <c r="F4" s="157"/>
      <c r="G4" s="156"/>
      <c r="H4" s="156"/>
      <c r="I4" s="156"/>
      <c r="J4" s="22"/>
    </row>
    <row r="5" spans="1:10" ht="18" customHeight="1">
      <c r="A5" s="74">
        <v>1</v>
      </c>
      <c r="B5" s="74">
        <v>2</v>
      </c>
      <c r="C5" s="74">
        <v>3</v>
      </c>
      <c r="D5" s="74">
        <v>4</v>
      </c>
      <c r="E5" s="74">
        <v>5</v>
      </c>
      <c r="F5" s="74">
        <v>6</v>
      </c>
      <c r="G5" s="74">
        <v>7</v>
      </c>
      <c r="H5" s="74">
        <v>8</v>
      </c>
      <c r="I5" s="74">
        <v>9</v>
      </c>
      <c r="J5" s="72"/>
    </row>
    <row r="6" spans="1:10" ht="18" customHeight="1">
      <c r="A6" s="162" t="s">
        <v>6</v>
      </c>
      <c r="B6" s="163"/>
      <c r="C6" s="163"/>
      <c r="D6" s="163"/>
      <c r="E6" s="163"/>
      <c r="F6" s="163"/>
      <c r="G6" s="164"/>
      <c r="H6" s="9"/>
      <c r="I6" s="9"/>
      <c r="J6" s="53"/>
    </row>
    <row r="7" spans="1:10" ht="18" customHeight="1">
      <c r="A7" s="8"/>
      <c r="B7" s="8"/>
      <c r="C7" s="8"/>
      <c r="D7" s="8"/>
      <c r="E7" s="8"/>
      <c r="F7" s="8"/>
      <c r="G7" s="8"/>
      <c r="H7" s="9"/>
      <c r="I7" s="9"/>
      <c r="J7" s="53"/>
    </row>
    <row r="8" spans="1:10" ht="11.25" customHeight="1">
      <c r="A8" s="70"/>
      <c r="B8" s="70"/>
      <c r="C8" s="70"/>
      <c r="D8" s="70"/>
      <c r="E8" s="70"/>
      <c r="F8" s="70"/>
      <c r="G8" s="70"/>
      <c r="H8" s="70"/>
      <c r="I8" s="70"/>
      <c r="J8" s="71"/>
    </row>
  </sheetData>
  <mergeCells count="11">
    <mergeCell ref="A6:G6"/>
    <mergeCell ref="D3:D4"/>
    <mergeCell ref="F3:F4"/>
    <mergeCell ref="E3:E4"/>
    <mergeCell ref="A1:I1"/>
    <mergeCell ref="A3:A4"/>
    <mergeCell ref="B3:B4"/>
    <mergeCell ref="C3:C4"/>
    <mergeCell ref="G3:G4"/>
    <mergeCell ref="H3:H4"/>
    <mergeCell ref="I3:I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2.xml><?xml version="1.0" encoding="utf-8"?>
<worksheet xmlns="http://schemas.openxmlformats.org/spreadsheetml/2006/main" xmlns:r="http://schemas.openxmlformats.org/officeDocument/2006/relationships">
  <sheetPr>
    <pageSetUpPr fitToPage="1"/>
  </sheetPr>
  <dimension ref="A1:D22"/>
  <sheetViews>
    <sheetView showGridLines="0" workbookViewId="0">
      <selection sqref="A1:C1"/>
    </sheetView>
  </sheetViews>
  <sheetFormatPr defaultRowHeight="13.5"/>
  <cols>
    <col min="1" max="1" width="9.625" customWidth="1"/>
    <col min="2" max="2" width="29.875" customWidth="1"/>
    <col min="3" max="3" width="24" customWidth="1"/>
    <col min="4" max="4" width="1" customWidth="1"/>
  </cols>
  <sheetData>
    <row r="1" spans="1:4" ht="33" customHeight="1">
      <c r="A1" s="92" t="s">
        <v>32</v>
      </c>
      <c r="B1" s="99"/>
      <c r="C1" s="100"/>
      <c r="D1" s="18"/>
    </row>
    <row r="2" spans="1:4" ht="36" customHeight="1">
      <c r="A2" s="109"/>
      <c r="B2" s="110"/>
      <c r="C2" s="19" t="s">
        <v>1</v>
      </c>
      <c r="D2" s="18"/>
    </row>
    <row r="3" spans="1:4" ht="24.75" customHeight="1">
      <c r="A3" s="101" t="s">
        <v>33</v>
      </c>
      <c r="B3" s="102"/>
      <c r="C3" s="21" t="s">
        <v>34</v>
      </c>
      <c r="D3" s="22"/>
    </row>
    <row r="4" spans="1:4" ht="20.25" customHeight="1">
      <c r="A4" s="101" t="s">
        <v>35</v>
      </c>
      <c r="B4" s="102"/>
      <c r="C4" s="9">
        <v>34058.519999999997</v>
      </c>
      <c r="D4" s="22"/>
    </row>
    <row r="5" spans="1:4" ht="20.25" customHeight="1">
      <c r="A5" s="103" t="s">
        <v>36</v>
      </c>
      <c r="B5" s="104"/>
      <c r="C5" s="9">
        <f>SUM(C6+C10+C15+C16)</f>
        <v>33640.39</v>
      </c>
      <c r="D5" s="22"/>
    </row>
    <row r="6" spans="1:4" ht="20.25" customHeight="1">
      <c r="A6" s="105" t="s">
        <v>37</v>
      </c>
      <c r="B6" s="106"/>
      <c r="C6" s="9">
        <v>28038.84</v>
      </c>
      <c r="D6" s="22"/>
    </row>
    <row r="7" spans="1:4" ht="24" customHeight="1">
      <c r="A7" s="107" t="s">
        <v>38</v>
      </c>
      <c r="B7" s="106"/>
      <c r="C7" s="9">
        <v>25038.84</v>
      </c>
      <c r="D7" s="22"/>
    </row>
    <row r="8" spans="1:4" ht="25.5" customHeight="1">
      <c r="A8" s="107" t="s">
        <v>39</v>
      </c>
      <c r="B8" s="106"/>
      <c r="C8" s="9">
        <v>3000</v>
      </c>
      <c r="D8" s="22"/>
    </row>
    <row r="9" spans="1:4" ht="27" customHeight="1">
      <c r="A9" s="107" t="s">
        <v>40</v>
      </c>
      <c r="B9" s="106"/>
      <c r="C9" s="9"/>
      <c r="D9" s="22"/>
    </row>
    <row r="10" spans="1:4" ht="20.25" customHeight="1">
      <c r="A10" s="105" t="s">
        <v>41</v>
      </c>
      <c r="B10" s="108"/>
      <c r="C10" s="9">
        <v>45</v>
      </c>
      <c r="D10" s="22"/>
    </row>
    <row r="11" spans="1:4" ht="26.25" customHeight="1">
      <c r="A11" s="107" t="s">
        <v>42</v>
      </c>
      <c r="B11" s="108"/>
      <c r="C11" s="9">
        <v>45</v>
      </c>
      <c r="D11" s="22"/>
    </row>
    <row r="12" spans="1:4" ht="31.5" customHeight="1">
      <c r="A12" s="107" t="s">
        <v>43</v>
      </c>
      <c r="B12" s="106"/>
      <c r="C12" s="9"/>
      <c r="D12" s="22"/>
    </row>
    <row r="13" spans="1:4" ht="30" customHeight="1">
      <c r="A13" s="107" t="s">
        <v>44</v>
      </c>
      <c r="B13" s="106"/>
      <c r="C13" s="9"/>
      <c r="D13" s="22"/>
    </row>
    <row r="14" spans="1:4" ht="28.5" customHeight="1">
      <c r="A14" s="105" t="s">
        <v>45</v>
      </c>
      <c r="B14" s="106"/>
      <c r="C14" s="9"/>
      <c r="D14" s="22"/>
    </row>
    <row r="15" spans="1:4" ht="28.5" customHeight="1">
      <c r="A15" s="105" t="s">
        <v>46</v>
      </c>
      <c r="B15" s="106"/>
      <c r="C15" s="9">
        <v>5556.55</v>
      </c>
      <c r="D15" s="22"/>
    </row>
    <row r="16" spans="1:4" ht="26.25" customHeight="1">
      <c r="A16" s="105" t="s">
        <v>47</v>
      </c>
      <c r="B16" s="106"/>
      <c r="C16" s="9"/>
      <c r="D16" s="22"/>
    </row>
    <row r="17" spans="1:4" ht="26.25" customHeight="1">
      <c r="A17" s="103" t="s">
        <v>48</v>
      </c>
      <c r="B17" s="106"/>
      <c r="C17" s="9">
        <v>418.13</v>
      </c>
      <c r="D17" s="22"/>
    </row>
    <row r="18" spans="1:4" ht="20.25" customHeight="1">
      <c r="A18" s="105" t="s">
        <v>49</v>
      </c>
      <c r="B18" s="106"/>
      <c r="C18" s="9">
        <v>418.13</v>
      </c>
      <c r="D18" s="22"/>
    </row>
    <row r="19" spans="1:4" ht="20.25" customHeight="1">
      <c r="A19" s="105" t="s">
        <v>50</v>
      </c>
      <c r="B19" s="104"/>
      <c r="C19" s="9"/>
      <c r="D19" s="22"/>
    </row>
    <row r="20" spans="1:4" ht="20.25" customHeight="1">
      <c r="A20" s="105" t="s">
        <v>51</v>
      </c>
      <c r="B20" s="104"/>
      <c r="C20" s="9"/>
      <c r="D20" s="22"/>
    </row>
    <row r="21" spans="1:4" ht="20.25" customHeight="1">
      <c r="A21" s="105" t="s">
        <v>52</v>
      </c>
      <c r="B21" s="104"/>
      <c r="C21" s="9"/>
      <c r="D21" s="22"/>
    </row>
    <row r="22" spans="1:4" ht="16.5" customHeight="1">
      <c r="A22" s="27"/>
      <c r="B22" s="27"/>
      <c r="C22" s="28"/>
      <c r="D22" s="18"/>
    </row>
  </sheetData>
  <mergeCells count="21">
    <mergeCell ref="A18:B18"/>
    <mergeCell ref="A19:B19"/>
    <mergeCell ref="A20:B20"/>
    <mergeCell ref="A21:B21"/>
    <mergeCell ref="A2:B2"/>
    <mergeCell ref="A14:B14"/>
    <mergeCell ref="A12:B12"/>
    <mergeCell ref="A13:B13"/>
    <mergeCell ref="A15:B15"/>
    <mergeCell ref="A16:B16"/>
    <mergeCell ref="A17:B17"/>
    <mergeCell ref="A7:B7"/>
    <mergeCell ref="A8:B8"/>
    <mergeCell ref="A9:B9"/>
    <mergeCell ref="A10:B10"/>
    <mergeCell ref="A11:B11"/>
    <mergeCell ref="A1:C1"/>
    <mergeCell ref="A3:B3"/>
    <mergeCell ref="A4:B4"/>
    <mergeCell ref="A5:B5"/>
    <mergeCell ref="A6:B6"/>
  </mergeCells>
  <phoneticPr fontId="1" type="noConversion"/>
  <pageMargins left="0.64529133999999999" right="0.64529133999999999" top="0.68466141999999997" bottom="0.68466141999999997" header="0.3" footer="0.3"/>
  <pageSetup paperSize="9" scale="90"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19"/>
  <sheetViews>
    <sheetView showGridLines="0" workbookViewId="0">
      <selection sqref="A1:A19"/>
    </sheetView>
  </sheetViews>
  <sheetFormatPr defaultRowHeight="13.5"/>
  <cols>
    <col min="1" max="1" width="3.75" customWidth="1"/>
    <col min="2" max="2" width="6.25" customWidth="1"/>
    <col min="3" max="3" width="6.375" customWidth="1"/>
    <col min="4" max="4" width="6.125" customWidth="1"/>
    <col min="5" max="5" width="8.75" customWidth="1"/>
    <col min="6" max="6" width="24.5" customWidth="1"/>
    <col min="7" max="7" width="26" customWidth="1"/>
    <col min="8" max="8" width="9.375" customWidth="1"/>
    <col min="9" max="9" width="8.75" customWidth="1"/>
    <col min="10" max="10" width="10.25" customWidth="1"/>
    <col min="11" max="11" width="14.375" customWidth="1"/>
    <col min="12" max="12" width="9" customWidth="1"/>
    <col min="13" max="13" width="10.25" customWidth="1"/>
    <col min="14" max="14" width="10.5" customWidth="1"/>
    <col min="15" max="15" width="9" customWidth="1"/>
    <col min="16" max="16" width="9.625" customWidth="1"/>
  </cols>
  <sheetData>
    <row r="1" spans="1:16" ht="25.5" customHeight="1">
      <c r="A1" s="120"/>
      <c r="B1" s="29"/>
      <c r="C1" s="29"/>
      <c r="D1" s="29"/>
      <c r="E1" s="30"/>
      <c r="F1" s="31"/>
      <c r="G1" s="31"/>
      <c r="H1" s="29"/>
      <c r="I1" s="29"/>
      <c r="J1" s="29"/>
      <c r="K1" s="29"/>
      <c r="L1" s="30"/>
      <c r="M1" s="31"/>
      <c r="N1" s="31"/>
      <c r="O1" s="30"/>
      <c r="P1" s="32"/>
    </row>
    <row r="2" spans="1:16" ht="21.75" customHeight="1">
      <c r="A2" s="111"/>
      <c r="B2" s="111" t="s">
        <v>53</v>
      </c>
      <c r="C2" s="112"/>
      <c r="D2" s="112"/>
      <c r="E2" s="112"/>
      <c r="F2" s="112"/>
      <c r="G2" s="112"/>
      <c r="H2" s="112"/>
      <c r="I2" s="112"/>
      <c r="J2" s="112"/>
      <c r="K2" s="112"/>
      <c r="L2" s="112"/>
      <c r="M2" s="112"/>
      <c r="N2" s="33"/>
      <c r="O2" s="33"/>
      <c r="P2" s="33"/>
    </row>
    <row r="3" spans="1:16" ht="25.5" customHeight="1">
      <c r="A3" s="121"/>
      <c r="B3" s="117"/>
      <c r="C3" s="118"/>
      <c r="D3" s="118"/>
      <c r="E3" s="119"/>
      <c r="F3" s="118"/>
      <c r="G3" s="118"/>
      <c r="H3" s="35"/>
      <c r="I3" s="35"/>
      <c r="J3" s="35"/>
      <c r="K3" s="35"/>
      <c r="L3" s="35"/>
      <c r="M3" s="36" t="s">
        <v>1</v>
      </c>
      <c r="N3" s="37"/>
      <c r="O3" s="37"/>
      <c r="P3" s="33"/>
    </row>
    <row r="4" spans="1:16" ht="33.75" customHeight="1">
      <c r="A4" s="122"/>
      <c r="B4" s="101" t="s">
        <v>54</v>
      </c>
      <c r="C4" s="113"/>
      <c r="D4" s="113"/>
      <c r="E4" s="101" t="s">
        <v>55</v>
      </c>
      <c r="F4" s="101" t="s">
        <v>56</v>
      </c>
      <c r="G4" s="101" t="s">
        <v>57</v>
      </c>
      <c r="H4" s="101" t="s">
        <v>58</v>
      </c>
      <c r="I4" s="114" t="s">
        <v>59</v>
      </c>
      <c r="J4" s="115"/>
      <c r="K4" s="116"/>
      <c r="L4" s="114" t="s">
        <v>60</v>
      </c>
      <c r="M4" s="115"/>
      <c r="N4" s="115"/>
      <c r="O4" s="116"/>
      <c r="P4" s="38"/>
    </row>
    <row r="5" spans="1:16" ht="39.75" customHeight="1">
      <c r="A5" s="122"/>
      <c r="B5" s="20" t="s">
        <v>61</v>
      </c>
      <c r="C5" s="20" t="s">
        <v>62</v>
      </c>
      <c r="D5" s="20" t="s">
        <v>63</v>
      </c>
      <c r="E5" s="113"/>
      <c r="F5" s="113"/>
      <c r="G5" s="113"/>
      <c r="H5" s="113"/>
      <c r="I5" s="5" t="s">
        <v>64</v>
      </c>
      <c r="J5" s="5" t="s">
        <v>65</v>
      </c>
      <c r="K5" s="5" t="s">
        <v>66</v>
      </c>
      <c r="L5" s="5" t="s">
        <v>67</v>
      </c>
      <c r="M5" s="5" t="s">
        <v>68</v>
      </c>
      <c r="N5" s="5" t="s">
        <v>69</v>
      </c>
      <c r="O5" s="5" t="s">
        <v>70</v>
      </c>
      <c r="P5" s="38"/>
    </row>
    <row r="6" spans="1:16" ht="20.25" customHeight="1">
      <c r="A6" s="122"/>
      <c r="B6" s="20"/>
      <c r="C6" s="20"/>
      <c r="D6" s="20"/>
      <c r="E6" s="20"/>
      <c r="F6" s="20"/>
      <c r="G6" s="20"/>
      <c r="H6" s="39">
        <v>1</v>
      </c>
      <c r="I6" s="39">
        <v>2</v>
      </c>
      <c r="J6" s="39">
        <v>3</v>
      </c>
      <c r="K6" s="39">
        <v>4</v>
      </c>
      <c r="L6" s="39">
        <v>5</v>
      </c>
      <c r="M6" s="39">
        <v>6</v>
      </c>
      <c r="N6" s="39">
        <v>7</v>
      </c>
      <c r="O6" s="39">
        <v>8</v>
      </c>
      <c r="P6" s="38"/>
    </row>
    <row r="7" spans="1:16" ht="21.75" customHeight="1">
      <c r="A7" s="122"/>
      <c r="B7" s="90" t="s">
        <v>6</v>
      </c>
      <c r="C7" s="101"/>
      <c r="D7" s="90"/>
      <c r="E7" s="124"/>
      <c r="F7" s="124"/>
      <c r="G7" s="124" t="s">
        <v>6</v>
      </c>
      <c r="H7" s="6">
        <v>34058.519999999997</v>
      </c>
      <c r="I7" s="6">
        <v>14606.49</v>
      </c>
      <c r="J7" s="6">
        <v>765.24</v>
      </c>
      <c r="K7" s="6">
        <v>1649.04</v>
      </c>
      <c r="L7" s="6">
        <v>11053.31</v>
      </c>
      <c r="M7" s="6">
        <v>2178.27</v>
      </c>
      <c r="N7" s="6">
        <v>3806.17</v>
      </c>
      <c r="O7" s="6"/>
      <c r="P7" s="40"/>
    </row>
    <row r="8" spans="1:16" ht="21.75" customHeight="1">
      <c r="A8" s="122"/>
      <c r="B8" s="41"/>
      <c r="C8" s="41"/>
      <c r="D8" s="41"/>
      <c r="E8" s="42"/>
      <c r="F8" s="42" t="s">
        <v>71</v>
      </c>
      <c r="G8" s="42"/>
      <c r="H8" s="43">
        <v>34058.519999999997</v>
      </c>
      <c r="I8" s="43">
        <v>14606.49</v>
      </c>
      <c r="J8" s="43">
        <v>765.24</v>
      </c>
      <c r="K8" s="43">
        <v>1649.04</v>
      </c>
      <c r="L8" s="43">
        <v>11053.31</v>
      </c>
      <c r="M8" s="43">
        <v>2178.27</v>
      </c>
      <c r="N8" s="43">
        <v>3806.17</v>
      </c>
      <c r="O8" s="43"/>
      <c r="P8" s="40"/>
    </row>
    <row r="9" spans="1:16" ht="21.75" customHeight="1">
      <c r="A9" s="122"/>
      <c r="B9" s="5" t="s">
        <v>72</v>
      </c>
      <c r="C9" s="5" t="s">
        <v>73</v>
      </c>
      <c r="D9" s="5" t="s">
        <v>74</v>
      </c>
      <c r="E9" s="8" t="s">
        <v>75</v>
      </c>
      <c r="F9" s="8" t="s">
        <v>76</v>
      </c>
      <c r="G9" s="8" t="s">
        <v>77</v>
      </c>
      <c r="H9" s="9">
        <v>27674.09</v>
      </c>
      <c r="I9" s="9">
        <v>12117.55</v>
      </c>
      <c r="J9" s="9">
        <v>765.24</v>
      </c>
      <c r="K9" s="9"/>
      <c r="L9" s="9">
        <v>9547.01</v>
      </c>
      <c r="M9" s="9">
        <v>2178.27</v>
      </c>
      <c r="N9" s="9">
        <v>3066.02</v>
      </c>
      <c r="O9" s="9"/>
      <c r="P9" s="40"/>
    </row>
    <row r="10" spans="1:16" ht="21.75" customHeight="1">
      <c r="A10" s="122"/>
      <c r="B10" s="5" t="s">
        <v>72</v>
      </c>
      <c r="C10" s="5" t="s">
        <v>78</v>
      </c>
      <c r="D10" s="5" t="s">
        <v>73</v>
      </c>
      <c r="E10" s="8" t="s">
        <v>75</v>
      </c>
      <c r="F10" s="8" t="s">
        <v>76</v>
      </c>
      <c r="G10" s="8" t="s">
        <v>79</v>
      </c>
      <c r="H10" s="9">
        <v>80.2</v>
      </c>
      <c r="I10" s="9"/>
      <c r="J10" s="9"/>
      <c r="K10" s="9"/>
      <c r="L10" s="9">
        <v>80.2</v>
      </c>
      <c r="M10" s="9"/>
      <c r="N10" s="9"/>
      <c r="O10" s="9"/>
      <c r="P10" s="40"/>
    </row>
    <row r="11" spans="1:16" ht="21.75" customHeight="1">
      <c r="A11" s="122"/>
      <c r="B11" s="5" t="s">
        <v>72</v>
      </c>
      <c r="C11" s="5" t="s">
        <v>80</v>
      </c>
      <c r="D11" s="5" t="s">
        <v>74</v>
      </c>
      <c r="E11" s="8" t="s">
        <v>75</v>
      </c>
      <c r="F11" s="8" t="s">
        <v>76</v>
      </c>
      <c r="G11" s="8" t="s">
        <v>81</v>
      </c>
      <c r="H11" s="9">
        <v>2113.15</v>
      </c>
      <c r="I11" s="9"/>
      <c r="J11" s="9"/>
      <c r="K11" s="9"/>
      <c r="L11" s="9">
        <v>1373</v>
      </c>
      <c r="M11" s="9"/>
      <c r="N11" s="9">
        <v>740.15</v>
      </c>
      <c r="O11" s="9"/>
      <c r="P11" s="40"/>
    </row>
    <row r="12" spans="1:16" ht="21.75" customHeight="1">
      <c r="A12" s="122"/>
      <c r="B12" s="5" t="s">
        <v>82</v>
      </c>
      <c r="C12" s="5" t="s">
        <v>74</v>
      </c>
      <c r="D12" s="5" t="s">
        <v>83</v>
      </c>
      <c r="E12" s="8" t="s">
        <v>75</v>
      </c>
      <c r="F12" s="8" t="s">
        <v>76</v>
      </c>
      <c r="G12" s="8" t="s">
        <v>84</v>
      </c>
      <c r="H12" s="9">
        <v>1626.93</v>
      </c>
      <c r="I12" s="9"/>
      <c r="J12" s="9"/>
      <c r="K12" s="9">
        <v>1626.93</v>
      </c>
      <c r="L12" s="9"/>
      <c r="M12" s="9"/>
      <c r="N12" s="9"/>
      <c r="O12" s="9"/>
      <c r="P12" s="40"/>
    </row>
    <row r="13" spans="1:16" ht="21.75" customHeight="1">
      <c r="A13" s="122"/>
      <c r="B13" s="5" t="s">
        <v>82</v>
      </c>
      <c r="C13" s="5" t="s">
        <v>74</v>
      </c>
      <c r="D13" s="5" t="s">
        <v>74</v>
      </c>
      <c r="E13" s="8" t="s">
        <v>75</v>
      </c>
      <c r="F13" s="8" t="s">
        <v>76</v>
      </c>
      <c r="G13" s="8" t="s">
        <v>85</v>
      </c>
      <c r="H13" s="9">
        <v>1279.1400000000001</v>
      </c>
      <c r="I13" s="9">
        <v>1279.1400000000001</v>
      </c>
      <c r="J13" s="9"/>
      <c r="K13" s="9"/>
      <c r="L13" s="9"/>
      <c r="M13" s="9"/>
      <c r="N13" s="9"/>
      <c r="O13" s="9"/>
      <c r="P13" s="40"/>
    </row>
    <row r="14" spans="1:16" ht="21.75" customHeight="1">
      <c r="A14" s="122"/>
      <c r="B14" s="5" t="s">
        <v>82</v>
      </c>
      <c r="C14" s="5" t="s">
        <v>78</v>
      </c>
      <c r="D14" s="5" t="s">
        <v>86</v>
      </c>
      <c r="E14" s="8" t="s">
        <v>75</v>
      </c>
      <c r="F14" s="8" t="s">
        <v>76</v>
      </c>
      <c r="G14" s="8" t="s">
        <v>87</v>
      </c>
      <c r="H14" s="9">
        <v>22.11</v>
      </c>
      <c r="I14" s="9"/>
      <c r="J14" s="9"/>
      <c r="K14" s="9">
        <v>22.11</v>
      </c>
      <c r="L14" s="9"/>
      <c r="M14" s="9"/>
      <c r="N14" s="9"/>
      <c r="O14" s="9"/>
      <c r="P14" s="40"/>
    </row>
    <row r="15" spans="1:16" ht="21.75" customHeight="1">
      <c r="A15" s="122"/>
      <c r="B15" s="5" t="s">
        <v>82</v>
      </c>
      <c r="C15" s="5" t="s">
        <v>88</v>
      </c>
      <c r="D15" s="5" t="s">
        <v>86</v>
      </c>
      <c r="E15" s="8" t="s">
        <v>75</v>
      </c>
      <c r="F15" s="8" t="s">
        <v>76</v>
      </c>
      <c r="G15" s="8" t="s">
        <v>89</v>
      </c>
      <c r="H15" s="9">
        <v>108.33</v>
      </c>
      <c r="I15" s="9">
        <v>108.33</v>
      </c>
      <c r="J15" s="9"/>
      <c r="K15" s="9"/>
      <c r="L15" s="9"/>
      <c r="M15" s="9"/>
      <c r="N15" s="9"/>
      <c r="O15" s="9"/>
      <c r="P15" s="40"/>
    </row>
    <row r="16" spans="1:16" ht="21.75" customHeight="1">
      <c r="A16" s="122"/>
      <c r="B16" s="5" t="s">
        <v>90</v>
      </c>
      <c r="C16" s="5" t="s">
        <v>91</v>
      </c>
      <c r="D16" s="5" t="s">
        <v>83</v>
      </c>
      <c r="E16" s="8" t="s">
        <v>75</v>
      </c>
      <c r="F16" s="8" t="s">
        <v>76</v>
      </c>
      <c r="G16" s="8" t="s">
        <v>92</v>
      </c>
      <c r="H16" s="9">
        <v>550.73</v>
      </c>
      <c r="I16" s="9">
        <v>550.73</v>
      </c>
      <c r="J16" s="9"/>
      <c r="K16" s="9"/>
      <c r="L16" s="9"/>
      <c r="M16" s="9"/>
      <c r="N16" s="9"/>
      <c r="O16" s="9"/>
      <c r="P16" s="40"/>
    </row>
    <row r="17" spans="1:16" ht="21.75" customHeight="1">
      <c r="A17" s="122"/>
      <c r="B17" s="5" t="s">
        <v>90</v>
      </c>
      <c r="C17" s="5" t="s">
        <v>91</v>
      </c>
      <c r="D17" s="5" t="s">
        <v>73</v>
      </c>
      <c r="E17" s="8" t="s">
        <v>75</v>
      </c>
      <c r="F17" s="8" t="s">
        <v>76</v>
      </c>
      <c r="G17" s="8" t="s">
        <v>93</v>
      </c>
      <c r="H17" s="9">
        <v>550.74</v>
      </c>
      <c r="I17" s="9">
        <v>550.74</v>
      </c>
      <c r="J17" s="9"/>
      <c r="K17" s="9"/>
      <c r="L17" s="9"/>
      <c r="M17" s="9"/>
      <c r="N17" s="9"/>
      <c r="O17" s="9"/>
      <c r="P17" s="40"/>
    </row>
    <row r="18" spans="1:16" ht="21.75" customHeight="1">
      <c r="A18" s="122"/>
      <c r="B18" s="5" t="s">
        <v>94</v>
      </c>
      <c r="C18" s="5" t="s">
        <v>95</v>
      </c>
      <c r="D18" s="5" t="s">
        <v>73</v>
      </c>
      <c r="E18" s="8" t="s">
        <v>75</v>
      </c>
      <c r="F18" s="8" t="s">
        <v>76</v>
      </c>
      <c r="G18" s="8" t="s">
        <v>96</v>
      </c>
      <c r="H18" s="9">
        <v>53.1</v>
      </c>
      <c r="I18" s="9"/>
      <c r="J18" s="9"/>
      <c r="K18" s="9"/>
      <c r="L18" s="9">
        <v>53.1</v>
      </c>
      <c r="M18" s="9"/>
      <c r="N18" s="9"/>
      <c r="O18" s="9"/>
      <c r="P18" s="40"/>
    </row>
    <row r="19" spans="1:16" ht="7.5" customHeight="1">
      <c r="A19" s="123"/>
      <c r="B19" s="44"/>
      <c r="C19" s="44"/>
      <c r="D19" s="44"/>
      <c r="E19" s="44"/>
      <c r="F19" s="44"/>
      <c r="G19" s="44"/>
      <c r="H19" s="44"/>
      <c r="I19" s="44"/>
      <c r="J19" s="44"/>
      <c r="K19" s="44"/>
      <c r="L19" s="44"/>
      <c r="M19" s="44"/>
      <c r="N19" s="44"/>
      <c r="O19" s="44"/>
      <c r="P19" s="33"/>
    </row>
  </sheetData>
  <mergeCells count="12">
    <mergeCell ref="A1:A19"/>
    <mergeCell ref="B7:G7"/>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6"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H38"/>
  <sheetViews>
    <sheetView showGridLines="0" workbookViewId="0">
      <selection sqref="A1:G1"/>
    </sheetView>
  </sheetViews>
  <sheetFormatPr defaultRowHeight="13.5"/>
  <cols>
    <col min="1" max="1" width="17.375" customWidth="1"/>
    <col min="2" max="2" width="11.375" customWidth="1"/>
    <col min="3" max="3" width="28.625" customWidth="1"/>
    <col min="4" max="4" width="10.125" customWidth="1"/>
    <col min="5" max="5" width="9.375" customWidth="1"/>
    <col min="6" max="7" width="12.125" customWidth="1"/>
    <col min="8" max="8" width="6.25" customWidth="1"/>
  </cols>
  <sheetData>
    <row r="1" spans="1:8" ht="37.5" customHeight="1">
      <c r="A1" s="92" t="s">
        <v>97</v>
      </c>
      <c r="B1" s="93"/>
      <c r="C1" s="93"/>
      <c r="D1" s="93"/>
      <c r="E1" s="93"/>
      <c r="F1" s="93"/>
      <c r="G1" s="94"/>
      <c r="H1" s="1"/>
    </row>
    <row r="2" spans="1:8" ht="15" customHeight="1">
      <c r="A2" s="3"/>
      <c r="B2" s="3"/>
      <c r="C2" s="3"/>
      <c r="D2" s="3"/>
      <c r="E2" s="3"/>
      <c r="F2" s="45"/>
      <c r="G2" s="45" t="s">
        <v>1</v>
      </c>
      <c r="H2" s="1"/>
    </row>
    <row r="3" spans="1:8" ht="18" customHeight="1">
      <c r="A3" s="90" t="s">
        <v>2</v>
      </c>
      <c r="B3" s="98"/>
      <c r="C3" s="90" t="s">
        <v>3</v>
      </c>
      <c r="D3" s="98"/>
      <c r="E3" s="98"/>
      <c r="F3" s="98"/>
      <c r="G3" s="98"/>
      <c r="H3" s="7"/>
    </row>
    <row r="4" spans="1:8" ht="18" customHeight="1">
      <c r="A4" s="90" t="s">
        <v>4</v>
      </c>
      <c r="B4" s="90" t="s">
        <v>5</v>
      </c>
      <c r="C4" s="90" t="s">
        <v>4</v>
      </c>
      <c r="D4" s="90" t="s">
        <v>5</v>
      </c>
      <c r="E4" s="98"/>
      <c r="F4" s="98"/>
      <c r="G4" s="98"/>
      <c r="H4" s="7"/>
    </row>
    <row r="5" spans="1:8" ht="20.25" customHeight="1">
      <c r="A5" s="98"/>
      <c r="B5" s="98"/>
      <c r="C5" s="98"/>
      <c r="D5" s="90" t="s">
        <v>6</v>
      </c>
      <c r="E5" s="124" t="s">
        <v>7</v>
      </c>
      <c r="F5" s="124" t="s">
        <v>8</v>
      </c>
      <c r="G5" s="124" t="s">
        <v>9</v>
      </c>
      <c r="H5" s="7"/>
    </row>
    <row r="6" spans="1:8" ht="23.25" customHeight="1">
      <c r="A6" s="98"/>
      <c r="B6" s="98"/>
      <c r="C6" s="98"/>
      <c r="D6" s="98"/>
      <c r="E6" s="124"/>
      <c r="F6" s="124"/>
      <c r="G6" s="124"/>
      <c r="H6" s="7"/>
    </row>
    <row r="7" spans="1:8" ht="22.5" customHeight="1">
      <c r="A7" s="8" t="s">
        <v>16</v>
      </c>
      <c r="B7" s="9">
        <v>28038.84</v>
      </c>
      <c r="C7" s="8" t="s">
        <v>98</v>
      </c>
      <c r="D7" s="9"/>
      <c r="E7" s="9"/>
      <c r="F7" s="9"/>
      <c r="G7" s="9"/>
      <c r="H7" s="7"/>
    </row>
    <row r="8" spans="1:8" ht="22.5" customHeight="1">
      <c r="A8" s="8" t="s">
        <v>18</v>
      </c>
      <c r="B8" s="9">
        <v>45</v>
      </c>
      <c r="C8" s="8" t="s">
        <v>99</v>
      </c>
      <c r="D8" s="9"/>
      <c r="E8" s="9"/>
      <c r="F8" s="9"/>
      <c r="G8" s="9"/>
      <c r="H8" s="7"/>
    </row>
    <row r="9" spans="1:8" ht="22.5" customHeight="1">
      <c r="A9" s="8" t="s">
        <v>20</v>
      </c>
      <c r="B9" s="9"/>
      <c r="C9" s="8" t="s">
        <v>100</v>
      </c>
      <c r="D9" s="9"/>
      <c r="E9" s="9"/>
      <c r="F9" s="9"/>
      <c r="G9" s="9"/>
      <c r="H9" s="7"/>
    </row>
    <row r="10" spans="1:8" ht="22.5" customHeight="1">
      <c r="A10" s="46"/>
      <c r="B10" s="9"/>
      <c r="C10" s="8" t="s">
        <v>101</v>
      </c>
      <c r="D10" s="9"/>
      <c r="E10" s="9"/>
      <c r="F10" s="9"/>
      <c r="G10" s="9"/>
      <c r="H10" s="7"/>
    </row>
    <row r="11" spans="1:8" ht="22.5" customHeight="1">
      <c r="A11" s="47"/>
      <c r="B11" s="9"/>
      <c r="C11" s="8" t="s">
        <v>102</v>
      </c>
      <c r="D11" s="9">
        <v>24176.23</v>
      </c>
      <c r="E11" s="9">
        <v>24176.23</v>
      </c>
      <c r="F11" s="9"/>
      <c r="G11" s="9"/>
      <c r="H11" s="7"/>
    </row>
    <row r="12" spans="1:8" ht="22.5" customHeight="1">
      <c r="A12" s="46"/>
      <c r="B12" s="9"/>
      <c r="C12" s="8" t="s">
        <v>103</v>
      </c>
      <c r="D12" s="9"/>
      <c r="E12" s="9"/>
      <c r="F12" s="9"/>
      <c r="G12" s="9"/>
      <c r="H12" s="7"/>
    </row>
    <row r="13" spans="1:8" ht="22.5" customHeight="1">
      <c r="A13" s="46"/>
      <c r="B13" s="9"/>
      <c r="C13" s="8" t="s">
        <v>104</v>
      </c>
      <c r="D13" s="9"/>
      <c r="E13" s="9"/>
      <c r="F13" s="9"/>
      <c r="G13" s="9"/>
      <c r="H13" s="7"/>
    </row>
    <row r="14" spans="1:8" ht="22.5" customHeight="1">
      <c r="A14" s="46"/>
      <c r="B14" s="9"/>
      <c r="C14" s="8" t="s">
        <v>105</v>
      </c>
      <c r="D14" s="9">
        <v>3036.51</v>
      </c>
      <c r="E14" s="9">
        <v>3036.51</v>
      </c>
      <c r="F14" s="9"/>
      <c r="G14" s="9"/>
      <c r="H14" s="7"/>
    </row>
    <row r="15" spans="1:8" ht="22.5" customHeight="1">
      <c r="A15" s="46"/>
      <c r="B15" s="9"/>
      <c r="C15" s="8" t="s">
        <v>106</v>
      </c>
      <c r="D15" s="9"/>
      <c r="E15" s="9"/>
      <c r="F15" s="9"/>
      <c r="G15" s="9"/>
      <c r="H15" s="7"/>
    </row>
    <row r="16" spans="1:8" ht="27.75" customHeight="1">
      <c r="A16" s="46"/>
      <c r="B16" s="9"/>
      <c r="C16" s="8" t="s">
        <v>107</v>
      </c>
      <c r="D16" s="9">
        <v>826.1</v>
      </c>
      <c r="E16" s="9">
        <v>826.1</v>
      </c>
      <c r="F16" s="9"/>
      <c r="G16" s="9"/>
      <c r="H16" s="7"/>
    </row>
    <row r="17" spans="1:8" ht="27.75" customHeight="1">
      <c r="A17" s="46"/>
      <c r="B17" s="9"/>
      <c r="C17" s="8" t="s">
        <v>108</v>
      </c>
      <c r="D17" s="9"/>
      <c r="E17" s="9"/>
      <c r="F17" s="9"/>
      <c r="G17" s="9"/>
      <c r="H17" s="7"/>
    </row>
    <row r="18" spans="1:8" ht="27.75" customHeight="1">
      <c r="A18" s="46"/>
      <c r="B18" s="9"/>
      <c r="C18" s="8" t="s">
        <v>109</v>
      </c>
      <c r="D18" s="9"/>
      <c r="E18" s="9"/>
      <c r="F18" s="9"/>
      <c r="G18" s="9"/>
      <c r="H18" s="7"/>
    </row>
    <row r="19" spans="1:8" ht="27.75" customHeight="1">
      <c r="A19" s="46"/>
      <c r="B19" s="9"/>
      <c r="C19" s="8" t="s">
        <v>110</v>
      </c>
      <c r="D19" s="9"/>
      <c r="E19" s="9"/>
      <c r="F19" s="9"/>
      <c r="G19" s="9"/>
      <c r="H19" s="7"/>
    </row>
    <row r="20" spans="1:8" ht="20.25" customHeight="1">
      <c r="A20" s="46"/>
      <c r="B20" s="9"/>
      <c r="C20" s="8" t="s">
        <v>111</v>
      </c>
      <c r="D20" s="9"/>
      <c r="E20" s="9"/>
      <c r="F20" s="9"/>
      <c r="G20" s="9"/>
      <c r="H20" s="7"/>
    </row>
    <row r="21" spans="1:8" ht="20.25" customHeight="1">
      <c r="A21" s="46"/>
      <c r="B21" s="9"/>
      <c r="C21" s="8" t="s">
        <v>112</v>
      </c>
      <c r="D21" s="9"/>
      <c r="E21" s="9"/>
      <c r="F21" s="9"/>
      <c r="G21" s="9"/>
      <c r="H21" s="7"/>
    </row>
    <row r="22" spans="1:8" ht="15.75" customHeight="1">
      <c r="A22" s="46"/>
      <c r="B22" s="9"/>
      <c r="C22" s="8" t="s">
        <v>113</v>
      </c>
      <c r="D22" s="9"/>
      <c r="E22" s="9"/>
      <c r="F22" s="9"/>
      <c r="G22" s="9"/>
      <c r="H22" s="38"/>
    </row>
    <row r="23" spans="1:8" ht="15.75" customHeight="1">
      <c r="A23" s="46"/>
      <c r="B23" s="9"/>
      <c r="C23" s="8" t="s">
        <v>114</v>
      </c>
      <c r="D23" s="9"/>
      <c r="E23" s="9"/>
      <c r="F23" s="9"/>
      <c r="G23" s="9"/>
      <c r="H23" s="38"/>
    </row>
    <row r="24" spans="1:8" ht="15.75" customHeight="1">
      <c r="A24" s="46"/>
      <c r="B24" s="9"/>
      <c r="C24" s="8" t="s">
        <v>115</v>
      </c>
      <c r="D24" s="9"/>
      <c r="E24" s="9"/>
      <c r="F24" s="9"/>
      <c r="G24" s="9"/>
      <c r="H24" s="38"/>
    </row>
    <row r="25" spans="1:8" ht="15.75" customHeight="1">
      <c r="A25" s="46"/>
      <c r="B25" s="9"/>
      <c r="C25" s="8" t="s">
        <v>116</v>
      </c>
      <c r="D25" s="9"/>
      <c r="E25" s="9"/>
      <c r="F25" s="9"/>
      <c r="G25" s="9"/>
      <c r="H25" s="38"/>
    </row>
    <row r="26" spans="1:8" ht="15.75" customHeight="1">
      <c r="A26" s="46"/>
      <c r="B26" s="9"/>
      <c r="C26" s="8" t="s">
        <v>117</v>
      </c>
      <c r="D26" s="9"/>
      <c r="E26" s="9"/>
      <c r="F26" s="9"/>
      <c r="G26" s="9"/>
      <c r="H26" s="38"/>
    </row>
    <row r="27" spans="1:8" ht="15.75" customHeight="1">
      <c r="A27" s="46"/>
      <c r="B27" s="9"/>
      <c r="C27" s="8" t="s">
        <v>118</v>
      </c>
      <c r="D27" s="9"/>
      <c r="E27" s="9"/>
      <c r="F27" s="9"/>
      <c r="G27" s="9"/>
      <c r="H27" s="38"/>
    </row>
    <row r="28" spans="1:8" ht="15.75" customHeight="1">
      <c r="A28" s="46"/>
      <c r="B28" s="9"/>
      <c r="C28" s="8" t="s">
        <v>119</v>
      </c>
      <c r="D28" s="9"/>
      <c r="E28" s="9"/>
      <c r="F28" s="9"/>
      <c r="G28" s="9"/>
      <c r="H28" s="38"/>
    </row>
    <row r="29" spans="1:8" ht="15.75" customHeight="1">
      <c r="A29" s="46"/>
      <c r="B29" s="9"/>
      <c r="C29" s="8" t="s">
        <v>120</v>
      </c>
      <c r="D29" s="9"/>
      <c r="E29" s="9"/>
      <c r="F29" s="9"/>
      <c r="G29" s="9"/>
      <c r="H29" s="38"/>
    </row>
    <row r="30" spans="1:8" ht="15.75" customHeight="1">
      <c r="A30" s="46"/>
      <c r="B30" s="9"/>
      <c r="C30" s="8" t="s">
        <v>121</v>
      </c>
      <c r="D30" s="9"/>
      <c r="E30" s="9"/>
      <c r="F30" s="9"/>
      <c r="G30" s="9"/>
      <c r="H30" s="38"/>
    </row>
    <row r="31" spans="1:8" ht="15.75" customHeight="1">
      <c r="A31" s="46"/>
      <c r="B31" s="9"/>
      <c r="C31" s="8" t="s">
        <v>122</v>
      </c>
      <c r="D31" s="9">
        <v>45</v>
      </c>
      <c r="E31" s="9"/>
      <c r="F31" s="9">
        <v>45</v>
      </c>
      <c r="G31" s="9"/>
      <c r="H31" s="38"/>
    </row>
    <row r="32" spans="1:8" ht="15.75" customHeight="1">
      <c r="A32" s="46"/>
      <c r="B32" s="9"/>
      <c r="C32" s="8" t="s">
        <v>123</v>
      </c>
      <c r="D32" s="9"/>
      <c r="E32" s="9"/>
      <c r="F32" s="9"/>
      <c r="G32" s="9"/>
      <c r="H32" s="38"/>
    </row>
    <row r="33" spans="1:8" ht="15.75" customHeight="1">
      <c r="A33" s="46"/>
      <c r="B33" s="9"/>
      <c r="C33" s="8" t="s">
        <v>124</v>
      </c>
      <c r="D33" s="9"/>
      <c r="E33" s="9"/>
      <c r="F33" s="9"/>
      <c r="G33" s="9"/>
      <c r="H33" s="38"/>
    </row>
    <row r="34" spans="1:8" ht="15.75" customHeight="1">
      <c r="A34" s="46"/>
      <c r="B34" s="9"/>
      <c r="C34" s="8" t="s">
        <v>125</v>
      </c>
      <c r="D34" s="9"/>
      <c r="E34" s="9"/>
      <c r="F34" s="9"/>
      <c r="G34" s="9"/>
      <c r="H34" s="38"/>
    </row>
    <row r="35" spans="1:8" ht="15.75" customHeight="1">
      <c r="A35" s="48"/>
      <c r="B35" s="9"/>
      <c r="C35" s="8" t="s">
        <v>126</v>
      </c>
      <c r="D35" s="9"/>
      <c r="E35" s="9"/>
      <c r="F35" s="9"/>
      <c r="G35" s="9"/>
      <c r="H35" s="38"/>
    </row>
    <row r="36" spans="1:8" ht="14.25" customHeight="1">
      <c r="A36" s="49"/>
      <c r="B36" s="14"/>
      <c r="C36" s="13"/>
      <c r="D36" s="14"/>
      <c r="E36" s="14"/>
      <c r="F36" s="14"/>
      <c r="G36" s="14"/>
      <c r="H36" s="38"/>
    </row>
    <row r="37" spans="1:8" ht="20.25" customHeight="1">
      <c r="A37" s="15" t="s">
        <v>30</v>
      </c>
      <c r="B37" s="14">
        <v>28083.84</v>
      </c>
      <c r="C37" s="15" t="s">
        <v>31</v>
      </c>
      <c r="D37" s="14">
        <v>28083.84</v>
      </c>
      <c r="E37" s="14">
        <v>28038.84</v>
      </c>
      <c r="F37" s="14">
        <v>45</v>
      </c>
      <c r="G37" s="14"/>
      <c r="H37" s="38"/>
    </row>
    <row r="38" spans="1:8" ht="14.25" customHeight="1">
      <c r="A38" s="16"/>
      <c r="B38" s="16"/>
      <c r="C38" s="16"/>
      <c r="D38" s="17"/>
      <c r="E38" s="17"/>
      <c r="F38" s="17"/>
      <c r="G38" s="17"/>
      <c r="H38" s="33"/>
    </row>
  </sheetData>
  <mergeCells count="11">
    <mergeCell ref="G5:G6"/>
    <mergeCell ref="A1:G1"/>
    <mergeCell ref="A3:B3"/>
    <mergeCell ref="C3:G3"/>
    <mergeCell ref="A4:A6"/>
    <mergeCell ref="B4:B6"/>
    <mergeCell ref="C4:C6"/>
    <mergeCell ref="D4:G4"/>
    <mergeCell ref="D5:D6"/>
    <mergeCell ref="E5:E6"/>
    <mergeCell ref="F5:F6"/>
  </mergeCells>
  <phoneticPr fontId="1" type="noConversion"/>
  <pageMargins left="0.64529133999999999" right="0.64529133999999999" top="0.68466141999999997" bottom="0.68466141999999997" header="0.3" footer="0.3"/>
  <pageSetup paperSize="9" scale="84" orientation="portrait"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O15"/>
  <sheetViews>
    <sheetView showGridLines="0" workbookViewId="0">
      <selection sqref="A1:N1"/>
    </sheetView>
  </sheetViews>
  <sheetFormatPr defaultRowHeight="13.5"/>
  <cols>
    <col min="1" max="1" width="6" customWidth="1"/>
    <col min="2" max="2" width="4.25" customWidth="1"/>
    <col min="3" max="3" width="4.875" customWidth="1"/>
    <col min="4" max="4" width="7.875" customWidth="1"/>
    <col min="5" max="5" width="25.125" customWidth="1"/>
    <col min="6" max="6" width="21.875" customWidth="1"/>
    <col min="7" max="7" width="13" customWidth="1"/>
    <col min="8" max="8" width="10.875" customWidth="1"/>
    <col min="9" max="9" width="10.75" customWidth="1"/>
    <col min="10" max="10" width="14.875" customWidth="1"/>
    <col min="11" max="11" width="8.5" customWidth="1"/>
    <col min="12" max="14" width="8.875" customWidth="1"/>
    <col min="15" max="15" width="1" customWidth="1"/>
  </cols>
  <sheetData>
    <row r="1" spans="1:15" ht="29.25" customHeight="1">
      <c r="A1" s="92" t="s">
        <v>127</v>
      </c>
      <c r="B1" s="125"/>
      <c r="C1" s="125"/>
      <c r="D1" s="125"/>
      <c r="E1" s="125"/>
      <c r="F1" s="125"/>
      <c r="G1" s="125"/>
      <c r="H1" s="125"/>
      <c r="I1" s="125"/>
      <c r="J1" s="125"/>
      <c r="K1" s="125"/>
      <c r="L1" s="125"/>
      <c r="M1" s="125"/>
      <c r="N1" s="126"/>
      <c r="O1" s="18"/>
    </row>
    <row r="2" spans="1:15" ht="15.75" customHeight="1">
      <c r="A2" s="2"/>
      <c r="B2" s="2"/>
      <c r="C2" s="2"/>
      <c r="D2" s="2"/>
      <c r="E2" s="2"/>
      <c r="F2" s="2"/>
      <c r="G2" s="2"/>
      <c r="H2" s="2"/>
      <c r="I2" s="45"/>
      <c r="J2" s="45"/>
      <c r="K2" s="45"/>
      <c r="L2" s="51" t="s">
        <v>1</v>
      </c>
      <c r="M2" s="51"/>
      <c r="N2" s="2"/>
      <c r="O2" s="18"/>
    </row>
    <row r="3" spans="1:15" ht="16.5" customHeight="1">
      <c r="A3" s="90" t="s">
        <v>54</v>
      </c>
      <c r="B3" s="90"/>
      <c r="C3" s="90"/>
      <c r="D3" s="90" t="s">
        <v>128</v>
      </c>
      <c r="E3" s="90" t="s">
        <v>129</v>
      </c>
      <c r="F3" s="90" t="s">
        <v>130</v>
      </c>
      <c r="G3" s="90" t="s">
        <v>58</v>
      </c>
      <c r="H3" s="90" t="s">
        <v>59</v>
      </c>
      <c r="I3" s="90"/>
      <c r="J3" s="90"/>
      <c r="K3" s="90" t="s">
        <v>60</v>
      </c>
      <c r="L3" s="90"/>
      <c r="M3" s="90"/>
      <c r="N3" s="90"/>
      <c r="O3" s="52"/>
    </row>
    <row r="4" spans="1:15" ht="34.5" customHeight="1">
      <c r="A4" s="5" t="s">
        <v>61</v>
      </c>
      <c r="B4" s="5" t="s">
        <v>62</v>
      </c>
      <c r="C4" s="5" t="s">
        <v>63</v>
      </c>
      <c r="D4" s="90"/>
      <c r="E4" s="90"/>
      <c r="F4" s="90"/>
      <c r="G4" s="90"/>
      <c r="H4" s="5" t="s">
        <v>64</v>
      </c>
      <c r="I4" s="5" t="s">
        <v>65</v>
      </c>
      <c r="J4" s="5" t="s">
        <v>66</v>
      </c>
      <c r="K4" s="5" t="s">
        <v>67</v>
      </c>
      <c r="L4" s="5" t="s">
        <v>68</v>
      </c>
      <c r="M4" s="5" t="s">
        <v>69</v>
      </c>
      <c r="N4" s="5" t="s">
        <v>70</v>
      </c>
      <c r="O4" s="52"/>
    </row>
    <row r="5" spans="1:15" ht="22.5" customHeight="1">
      <c r="A5" s="90" t="s">
        <v>6</v>
      </c>
      <c r="B5" s="90"/>
      <c r="C5" s="90"/>
      <c r="D5" s="90"/>
      <c r="E5" s="90"/>
      <c r="F5" s="90"/>
      <c r="G5" s="6">
        <v>28038.84</v>
      </c>
      <c r="H5" s="6">
        <v>14331.12</v>
      </c>
      <c r="I5" s="6">
        <v>428.25</v>
      </c>
      <c r="J5" s="6">
        <v>1649.04</v>
      </c>
      <c r="K5" s="6">
        <v>6391.91</v>
      </c>
      <c r="L5" s="6">
        <v>1432.35</v>
      </c>
      <c r="M5" s="6">
        <v>3806.17</v>
      </c>
      <c r="N5" s="6"/>
      <c r="O5" s="53"/>
    </row>
    <row r="6" spans="1:15" ht="18" customHeight="1">
      <c r="A6" s="42"/>
      <c r="B6" s="42"/>
      <c r="C6" s="42"/>
      <c r="D6" s="42"/>
      <c r="E6" s="42" t="s">
        <v>71</v>
      </c>
      <c r="F6" s="42"/>
      <c r="G6" s="43">
        <v>28038.84</v>
      </c>
      <c r="H6" s="43">
        <v>14331.12</v>
      </c>
      <c r="I6" s="43">
        <v>428.25</v>
      </c>
      <c r="J6" s="43">
        <v>1649.04</v>
      </c>
      <c r="K6" s="43">
        <v>6391.91</v>
      </c>
      <c r="L6" s="43">
        <v>1432.35</v>
      </c>
      <c r="M6" s="43">
        <v>3806.17</v>
      </c>
      <c r="N6" s="43"/>
      <c r="O6" s="53"/>
    </row>
    <row r="7" spans="1:15" ht="18" customHeight="1">
      <c r="A7" s="54" t="s">
        <v>72</v>
      </c>
      <c r="B7" s="54" t="s">
        <v>73</v>
      </c>
      <c r="C7" s="54" t="s">
        <v>74</v>
      </c>
      <c r="D7" s="54" t="s">
        <v>131</v>
      </c>
      <c r="E7" s="54" t="s">
        <v>76</v>
      </c>
      <c r="F7" s="54" t="s">
        <v>132</v>
      </c>
      <c r="G7" s="55">
        <v>22063.08</v>
      </c>
      <c r="H7" s="55">
        <v>12117.55</v>
      </c>
      <c r="I7" s="55">
        <v>428.25</v>
      </c>
      <c r="J7" s="55"/>
      <c r="K7" s="55">
        <v>5018.91</v>
      </c>
      <c r="L7" s="55">
        <v>1432.35</v>
      </c>
      <c r="M7" s="55">
        <v>3066.02</v>
      </c>
      <c r="N7" s="55"/>
      <c r="O7" s="53"/>
    </row>
    <row r="8" spans="1:15" ht="18" customHeight="1">
      <c r="A8" s="54" t="s">
        <v>72</v>
      </c>
      <c r="B8" s="54" t="s">
        <v>80</v>
      </c>
      <c r="C8" s="54" t="s">
        <v>74</v>
      </c>
      <c r="D8" s="54" t="s">
        <v>131</v>
      </c>
      <c r="E8" s="54" t="s">
        <v>76</v>
      </c>
      <c r="F8" s="54" t="s">
        <v>133</v>
      </c>
      <c r="G8" s="55">
        <v>2113.15</v>
      </c>
      <c r="H8" s="55"/>
      <c r="I8" s="55"/>
      <c r="J8" s="55"/>
      <c r="K8" s="55">
        <v>1373</v>
      </c>
      <c r="L8" s="55"/>
      <c r="M8" s="55">
        <v>740.15</v>
      </c>
      <c r="N8" s="55"/>
      <c r="O8" s="53"/>
    </row>
    <row r="9" spans="1:15" ht="18" customHeight="1">
      <c r="A9" s="54" t="s">
        <v>82</v>
      </c>
      <c r="B9" s="54" t="s">
        <v>74</v>
      </c>
      <c r="C9" s="54" t="s">
        <v>83</v>
      </c>
      <c r="D9" s="54" t="s">
        <v>131</v>
      </c>
      <c r="E9" s="54" t="s">
        <v>76</v>
      </c>
      <c r="F9" s="54" t="s">
        <v>134</v>
      </c>
      <c r="G9" s="55">
        <v>1626.93</v>
      </c>
      <c r="H9" s="55"/>
      <c r="I9" s="55"/>
      <c r="J9" s="55">
        <v>1626.93</v>
      </c>
      <c r="K9" s="55"/>
      <c r="L9" s="55"/>
      <c r="M9" s="55"/>
      <c r="N9" s="55"/>
      <c r="O9" s="53"/>
    </row>
    <row r="10" spans="1:15" ht="18" customHeight="1">
      <c r="A10" s="54" t="s">
        <v>82</v>
      </c>
      <c r="B10" s="54" t="s">
        <v>74</v>
      </c>
      <c r="C10" s="54" t="s">
        <v>74</v>
      </c>
      <c r="D10" s="54" t="s">
        <v>131</v>
      </c>
      <c r="E10" s="54" t="s">
        <v>76</v>
      </c>
      <c r="F10" s="54" t="s">
        <v>135</v>
      </c>
      <c r="G10" s="55">
        <v>1279.1400000000001</v>
      </c>
      <c r="H10" s="55">
        <v>1279.1400000000001</v>
      </c>
      <c r="I10" s="55"/>
      <c r="J10" s="55"/>
      <c r="K10" s="55"/>
      <c r="L10" s="55"/>
      <c r="M10" s="55"/>
      <c r="N10" s="55"/>
      <c r="O10" s="53"/>
    </row>
    <row r="11" spans="1:15" ht="18" customHeight="1">
      <c r="A11" s="54" t="s">
        <v>82</v>
      </c>
      <c r="B11" s="54" t="s">
        <v>78</v>
      </c>
      <c r="C11" s="54" t="s">
        <v>86</v>
      </c>
      <c r="D11" s="54" t="s">
        <v>131</v>
      </c>
      <c r="E11" s="54" t="s">
        <v>76</v>
      </c>
      <c r="F11" s="54" t="s">
        <v>136</v>
      </c>
      <c r="G11" s="55">
        <v>22.11</v>
      </c>
      <c r="H11" s="55"/>
      <c r="I11" s="55"/>
      <c r="J11" s="55">
        <v>22.11</v>
      </c>
      <c r="K11" s="55"/>
      <c r="L11" s="55"/>
      <c r="M11" s="55"/>
      <c r="N11" s="55"/>
      <c r="O11" s="53"/>
    </row>
    <row r="12" spans="1:15" ht="18" customHeight="1">
      <c r="A12" s="54" t="s">
        <v>82</v>
      </c>
      <c r="B12" s="54" t="s">
        <v>88</v>
      </c>
      <c r="C12" s="54" t="s">
        <v>86</v>
      </c>
      <c r="D12" s="54" t="s">
        <v>131</v>
      </c>
      <c r="E12" s="54" t="s">
        <v>76</v>
      </c>
      <c r="F12" s="54" t="s">
        <v>137</v>
      </c>
      <c r="G12" s="55">
        <v>108.33</v>
      </c>
      <c r="H12" s="55">
        <v>108.33</v>
      </c>
      <c r="I12" s="55"/>
      <c r="J12" s="55"/>
      <c r="K12" s="55"/>
      <c r="L12" s="55"/>
      <c r="M12" s="55"/>
      <c r="N12" s="55"/>
      <c r="O12" s="53"/>
    </row>
    <row r="13" spans="1:15" ht="18" customHeight="1">
      <c r="A13" s="54" t="s">
        <v>90</v>
      </c>
      <c r="B13" s="54" t="s">
        <v>91</v>
      </c>
      <c r="C13" s="54" t="s">
        <v>83</v>
      </c>
      <c r="D13" s="54" t="s">
        <v>131</v>
      </c>
      <c r="E13" s="54" t="s">
        <v>76</v>
      </c>
      <c r="F13" s="54" t="s">
        <v>138</v>
      </c>
      <c r="G13" s="55">
        <v>550.73</v>
      </c>
      <c r="H13" s="55">
        <v>550.73</v>
      </c>
      <c r="I13" s="55"/>
      <c r="J13" s="55"/>
      <c r="K13" s="55"/>
      <c r="L13" s="55"/>
      <c r="M13" s="55"/>
      <c r="N13" s="55"/>
      <c r="O13" s="53"/>
    </row>
    <row r="14" spans="1:15" ht="18" customHeight="1">
      <c r="A14" s="54" t="s">
        <v>90</v>
      </c>
      <c r="B14" s="54" t="s">
        <v>91</v>
      </c>
      <c r="C14" s="54" t="s">
        <v>73</v>
      </c>
      <c r="D14" s="54" t="s">
        <v>131</v>
      </c>
      <c r="E14" s="54" t="s">
        <v>76</v>
      </c>
      <c r="F14" s="54" t="s">
        <v>139</v>
      </c>
      <c r="G14" s="55">
        <v>275.37</v>
      </c>
      <c r="H14" s="55">
        <v>275.37</v>
      </c>
      <c r="I14" s="55"/>
      <c r="J14" s="55"/>
      <c r="K14" s="55"/>
      <c r="L14" s="55"/>
      <c r="M14" s="55"/>
      <c r="N14" s="55"/>
      <c r="O14" s="53"/>
    </row>
    <row r="15" spans="1:15" ht="7.5" customHeight="1">
      <c r="A15" s="28"/>
      <c r="B15" s="28"/>
      <c r="C15" s="28"/>
      <c r="D15" s="28"/>
      <c r="E15" s="28"/>
      <c r="F15" s="28"/>
      <c r="G15" s="28"/>
      <c r="H15" s="28"/>
      <c r="I15" s="28"/>
      <c r="J15" s="28"/>
      <c r="K15" s="28"/>
      <c r="L15" s="28"/>
      <c r="M15" s="28"/>
      <c r="N15" s="28"/>
      <c r="O15" s="18"/>
    </row>
  </sheetData>
  <mergeCells count="9">
    <mergeCell ref="A5:F5"/>
    <mergeCell ref="K3:N3"/>
    <mergeCell ref="D3:D4"/>
    <mergeCell ref="H3:J3"/>
    <mergeCell ref="A1:N1"/>
    <mergeCell ref="A3:C3"/>
    <mergeCell ref="F3:F4"/>
    <mergeCell ref="G3:G4"/>
    <mergeCell ref="E3:E4"/>
  </mergeCells>
  <phoneticPr fontId="1" type="noConversion"/>
  <pageMargins left="0.64529133999999999" right="0.64529133999999999" top="0.88151181000000001" bottom="0.88151181000000001" header="0.3" footer="0.3"/>
  <pageSetup paperSize="9" scale="87" orientation="landscape" r:id="rId1"/>
  <headerFooter>
    <oddFooter>&amp;C第&amp;P页, 共&amp;N页</oddFooter>
  </headerFooter>
  <ignoredErrors>
    <ignoredError sqref="A7 B7 C7 D7 A8 B8 C8 D8 A9 B9 C9 D9 A10 B10 C10 D10 A11 B11 C11 D11 A12 B12 C12 D12 A13 B13 C13 D13 A14 B14 C14 D14"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8"/>
  <sheetViews>
    <sheetView showGridLines="0" workbookViewId="0">
      <selection sqref="A1:I1"/>
    </sheetView>
  </sheetViews>
  <sheetFormatPr defaultRowHeight="13.5"/>
  <cols>
    <col min="1" max="1" width="5.625" customWidth="1"/>
    <col min="2" max="2" width="6.625" customWidth="1"/>
    <col min="3" max="3" width="31.625" customWidth="1"/>
    <col min="4" max="4" width="12.875" customWidth="1"/>
    <col min="5" max="5" width="1" customWidth="1"/>
    <col min="6" max="6" width="5.375" customWidth="1"/>
    <col min="7" max="7" width="5.5" customWidth="1"/>
    <col min="8" max="8" width="29" customWidth="1"/>
    <col min="9" max="9" width="12.25" customWidth="1"/>
    <col min="10" max="10" width="1" customWidth="1"/>
  </cols>
  <sheetData>
    <row r="1" spans="1:10" ht="34.5" customHeight="1">
      <c r="A1" s="128" t="s">
        <v>140</v>
      </c>
      <c r="B1" s="129"/>
      <c r="C1" s="129"/>
      <c r="D1" s="129"/>
      <c r="E1" s="129"/>
      <c r="F1" s="129"/>
      <c r="G1" s="129"/>
      <c r="H1" s="129"/>
      <c r="I1" s="130"/>
      <c r="J1" s="57"/>
    </row>
    <row r="2" spans="1:10" ht="14.25" customHeight="1">
      <c r="A2" s="58"/>
      <c r="B2" s="58"/>
      <c r="C2" s="58"/>
      <c r="D2" s="58"/>
      <c r="E2" s="58"/>
      <c r="F2" s="58"/>
      <c r="G2" s="58"/>
      <c r="H2" s="34"/>
      <c r="I2" s="58" t="s">
        <v>1</v>
      </c>
      <c r="J2" s="57"/>
    </row>
    <row r="3" spans="1:10" ht="26.25" customHeight="1">
      <c r="A3" s="127" t="s">
        <v>141</v>
      </c>
      <c r="B3" s="108"/>
      <c r="C3" s="101" t="s">
        <v>57</v>
      </c>
      <c r="D3" s="101" t="s">
        <v>142</v>
      </c>
      <c r="E3" s="60"/>
      <c r="F3" s="127" t="s">
        <v>141</v>
      </c>
      <c r="G3" s="108"/>
      <c r="H3" s="101" t="s">
        <v>57</v>
      </c>
      <c r="I3" s="101" t="s">
        <v>142</v>
      </c>
      <c r="J3" s="56"/>
    </row>
    <row r="4" spans="1:10" ht="18" customHeight="1">
      <c r="A4" s="59" t="s">
        <v>61</v>
      </c>
      <c r="B4" s="59" t="s">
        <v>62</v>
      </c>
      <c r="C4" s="108"/>
      <c r="D4" s="108"/>
      <c r="E4" s="60"/>
      <c r="F4" s="59" t="s">
        <v>61</v>
      </c>
      <c r="G4" s="59" t="s">
        <v>62</v>
      </c>
      <c r="H4" s="131"/>
      <c r="I4" s="108"/>
      <c r="J4" s="56"/>
    </row>
    <row r="5" spans="1:10" ht="16.5" customHeight="1">
      <c r="A5" s="61"/>
      <c r="B5" s="61"/>
      <c r="C5" s="21"/>
      <c r="D5" s="62"/>
      <c r="E5" s="21"/>
      <c r="F5" s="21"/>
      <c r="G5" s="21"/>
      <c r="H5" s="23"/>
      <c r="I5" s="21"/>
      <c r="J5" s="56"/>
    </row>
    <row r="6" spans="1:10" ht="16.5" customHeight="1">
      <c r="A6" s="63">
        <v>301</v>
      </c>
      <c r="B6" s="26"/>
      <c r="C6" s="64" t="s">
        <v>143</v>
      </c>
      <c r="D6" s="9">
        <v>14331.12</v>
      </c>
      <c r="E6" s="26"/>
      <c r="F6" s="63">
        <v>303</v>
      </c>
      <c r="G6" s="26"/>
      <c r="H6" s="64" t="s">
        <v>144</v>
      </c>
      <c r="I6" s="9">
        <v>1649.04</v>
      </c>
      <c r="J6" s="56"/>
    </row>
    <row r="7" spans="1:10" ht="17.25" customHeight="1">
      <c r="A7" s="63">
        <v>301</v>
      </c>
      <c r="B7" s="63">
        <v>1</v>
      </c>
      <c r="C7" s="25" t="s">
        <v>145</v>
      </c>
      <c r="D7" s="9">
        <v>4114.71</v>
      </c>
      <c r="E7" s="26"/>
      <c r="F7" s="63">
        <v>303</v>
      </c>
      <c r="G7" s="63">
        <v>1</v>
      </c>
      <c r="H7" s="23" t="s">
        <v>146</v>
      </c>
      <c r="I7" s="9">
        <v>48.25</v>
      </c>
      <c r="J7" s="56"/>
    </row>
    <row r="8" spans="1:10" ht="17.25" customHeight="1">
      <c r="A8" s="63">
        <v>301</v>
      </c>
      <c r="B8" s="63">
        <v>2</v>
      </c>
      <c r="C8" s="25" t="s">
        <v>147</v>
      </c>
      <c r="D8" s="9">
        <v>719.13</v>
      </c>
      <c r="E8" s="26"/>
      <c r="F8" s="63">
        <v>303</v>
      </c>
      <c r="G8" s="63">
        <v>2</v>
      </c>
      <c r="H8" s="23" t="s">
        <v>148</v>
      </c>
      <c r="I8" s="9">
        <v>1578.68</v>
      </c>
      <c r="J8" s="56"/>
    </row>
    <row r="9" spans="1:10" ht="17.25" customHeight="1">
      <c r="A9" s="63">
        <v>301</v>
      </c>
      <c r="B9" s="63">
        <v>3</v>
      </c>
      <c r="C9" s="25" t="s">
        <v>149</v>
      </c>
      <c r="D9" s="9"/>
      <c r="E9" s="26"/>
      <c r="F9" s="63">
        <v>303</v>
      </c>
      <c r="G9" s="63">
        <v>3</v>
      </c>
      <c r="H9" s="23" t="s">
        <v>150</v>
      </c>
      <c r="I9" s="9"/>
      <c r="J9" s="56"/>
    </row>
    <row r="10" spans="1:10" ht="17.25" customHeight="1">
      <c r="A10" s="63">
        <v>301</v>
      </c>
      <c r="B10" s="63">
        <v>6</v>
      </c>
      <c r="C10" s="25" t="s">
        <v>151</v>
      </c>
      <c r="D10" s="9"/>
      <c r="E10" s="26"/>
      <c r="F10" s="63">
        <v>303</v>
      </c>
      <c r="G10" s="63">
        <v>4</v>
      </c>
      <c r="H10" s="23" t="s">
        <v>152</v>
      </c>
      <c r="I10" s="9"/>
      <c r="J10" s="56"/>
    </row>
    <row r="11" spans="1:10" ht="17.25" customHeight="1">
      <c r="A11" s="63">
        <v>301</v>
      </c>
      <c r="B11" s="63">
        <v>7</v>
      </c>
      <c r="C11" s="25" t="s">
        <v>153</v>
      </c>
      <c r="D11" s="9">
        <v>6182.25</v>
      </c>
      <c r="E11" s="26"/>
      <c r="F11" s="63">
        <v>303</v>
      </c>
      <c r="G11" s="63">
        <v>5</v>
      </c>
      <c r="H11" s="23" t="s">
        <v>154</v>
      </c>
      <c r="I11" s="9">
        <v>22.11</v>
      </c>
      <c r="J11" s="56"/>
    </row>
    <row r="12" spans="1:10" ht="17.25" customHeight="1">
      <c r="A12" s="63">
        <v>301</v>
      </c>
      <c r="B12" s="63">
        <v>8</v>
      </c>
      <c r="C12" s="25" t="s">
        <v>155</v>
      </c>
      <c r="D12" s="9">
        <v>1279.1400000000001</v>
      </c>
      <c r="E12" s="26"/>
      <c r="F12" s="63">
        <v>303</v>
      </c>
      <c r="G12" s="63">
        <v>6</v>
      </c>
      <c r="H12" s="23" t="s">
        <v>156</v>
      </c>
      <c r="I12" s="9"/>
      <c r="J12" s="56"/>
    </row>
    <row r="13" spans="1:10" ht="17.25" customHeight="1">
      <c r="A13" s="63">
        <v>301</v>
      </c>
      <c r="B13" s="63">
        <v>9</v>
      </c>
      <c r="C13" s="25" t="s">
        <v>157</v>
      </c>
      <c r="D13" s="9"/>
      <c r="E13" s="26"/>
      <c r="F13" s="63">
        <v>303</v>
      </c>
      <c r="G13" s="63">
        <v>7</v>
      </c>
      <c r="H13" s="23" t="s">
        <v>158</v>
      </c>
      <c r="I13" s="9"/>
      <c r="J13" s="56"/>
    </row>
    <row r="14" spans="1:10" ht="17.25" customHeight="1">
      <c r="A14" s="63">
        <v>301</v>
      </c>
      <c r="B14" s="63">
        <v>10</v>
      </c>
      <c r="C14" s="25" t="s">
        <v>159</v>
      </c>
      <c r="D14" s="9">
        <v>550.73</v>
      </c>
      <c r="E14" s="26"/>
      <c r="F14" s="63">
        <v>303</v>
      </c>
      <c r="G14" s="63">
        <v>8</v>
      </c>
      <c r="H14" s="23" t="s">
        <v>160</v>
      </c>
      <c r="I14" s="9"/>
      <c r="J14" s="56"/>
    </row>
    <row r="15" spans="1:10" ht="17.25" customHeight="1">
      <c r="A15" s="63">
        <v>301</v>
      </c>
      <c r="B15" s="63">
        <v>11</v>
      </c>
      <c r="C15" s="25" t="s">
        <v>161</v>
      </c>
      <c r="D15" s="9">
        <v>275.37</v>
      </c>
      <c r="E15" s="26"/>
      <c r="F15" s="63">
        <v>303</v>
      </c>
      <c r="G15" s="63">
        <v>9</v>
      </c>
      <c r="H15" s="23" t="s">
        <v>162</v>
      </c>
      <c r="I15" s="9"/>
      <c r="J15" s="56"/>
    </row>
    <row r="16" spans="1:10" ht="17.25" customHeight="1">
      <c r="A16" s="63">
        <v>301</v>
      </c>
      <c r="B16" s="63">
        <v>12</v>
      </c>
      <c r="C16" s="25" t="s">
        <v>163</v>
      </c>
      <c r="D16" s="9">
        <v>108.33</v>
      </c>
      <c r="E16" s="26"/>
      <c r="F16" s="63">
        <v>303</v>
      </c>
      <c r="G16" s="63">
        <v>10</v>
      </c>
      <c r="H16" s="23" t="s">
        <v>164</v>
      </c>
      <c r="I16" s="9"/>
      <c r="J16" s="56"/>
    </row>
    <row r="17" spans="1:10" ht="17.25" customHeight="1">
      <c r="A17" s="63">
        <v>301</v>
      </c>
      <c r="B17" s="63">
        <v>13</v>
      </c>
      <c r="C17" s="25" t="s">
        <v>165</v>
      </c>
      <c r="D17" s="9">
        <v>1101.46</v>
      </c>
      <c r="E17" s="26"/>
      <c r="F17" s="63">
        <v>303</v>
      </c>
      <c r="G17" s="63">
        <v>99</v>
      </c>
      <c r="H17" s="23" t="s">
        <v>166</v>
      </c>
      <c r="I17" s="9"/>
      <c r="J17" s="56"/>
    </row>
    <row r="18" spans="1:10" ht="17.25" customHeight="1">
      <c r="A18" s="63">
        <v>301</v>
      </c>
      <c r="B18" s="63">
        <v>14</v>
      </c>
      <c r="C18" s="25" t="s">
        <v>167</v>
      </c>
      <c r="D18" s="9"/>
      <c r="E18" s="26"/>
      <c r="F18" s="63">
        <v>310</v>
      </c>
      <c r="G18" s="26"/>
      <c r="H18" s="64" t="s">
        <v>168</v>
      </c>
      <c r="I18" s="9"/>
      <c r="J18" s="56"/>
    </row>
    <row r="19" spans="1:10" ht="17.25" customHeight="1">
      <c r="A19" s="63">
        <v>301</v>
      </c>
      <c r="B19" s="63">
        <v>99</v>
      </c>
      <c r="C19" s="25" t="s">
        <v>169</v>
      </c>
      <c r="D19" s="9"/>
      <c r="E19" s="26"/>
      <c r="F19" s="63">
        <v>310</v>
      </c>
      <c r="G19" s="63">
        <v>1</v>
      </c>
      <c r="H19" s="23" t="s">
        <v>170</v>
      </c>
      <c r="I19" s="9"/>
      <c r="J19" s="56"/>
    </row>
    <row r="20" spans="1:10" ht="16.5" customHeight="1">
      <c r="A20" s="63">
        <v>302</v>
      </c>
      <c r="B20" s="26"/>
      <c r="C20" s="64" t="s">
        <v>171</v>
      </c>
      <c r="D20" s="9">
        <v>428.25</v>
      </c>
      <c r="E20" s="26"/>
      <c r="F20" s="63">
        <v>310</v>
      </c>
      <c r="G20" s="63">
        <v>2</v>
      </c>
      <c r="H20" s="23" t="s">
        <v>172</v>
      </c>
      <c r="I20" s="9"/>
      <c r="J20" s="56"/>
    </row>
    <row r="21" spans="1:10" ht="17.25" customHeight="1">
      <c r="A21" s="63">
        <v>302</v>
      </c>
      <c r="B21" s="63">
        <v>1</v>
      </c>
      <c r="C21" s="25" t="s">
        <v>173</v>
      </c>
      <c r="D21" s="9">
        <v>0</v>
      </c>
      <c r="E21" s="26"/>
      <c r="F21" s="63">
        <v>310</v>
      </c>
      <c r="G21" s="63">
        <v>3</v>
      </c>
      <c r="H21" s="23" t="s">
        <v>174</v>
      </c>
      <c r="I21" s="9"/>
      <c r="J21" s="56"/>
    </row>
    <row r="22" spans="1:10" ht="17.25" customHeight="1">
      <c r="A22" s="63">
        <v>302</v>
      </c>
      <c r="B22" s="63">
        <v>2</v>
      </c>
      <c r="C22" s="25" t="s">
        <v>175</v>
      </c>
      <c r="D22" s="9"/>
      <c r="E22" s="26"/>
      <c r="F22" s="63">
        <v>310</v>
      </c>
      <c r="G22" s="63">
        <v>5</v>
      </c>
      <c r="H22" s="23" t="s">
        <v>176</v>
      </c>
      <c r="I22" s="9"/>
      <c r="J22" s="56"/>
    </row>
    <row r="23" spans="1:10" ht="17.25" customHeight="1">
      <c r="A23" s="63">
        <v>302</v>
      </c>
      <c r="B23" s="63">
        <v>3</v>
      </c>
      <c r="C23" s="25" t="s">
        <v>177</v>
      </c>
      <c r="D23" s="9"/>
      <c r="E23" s="26"/>
      <c r="F23" s="63">
        <v>310</v>
      </c>
      <c r="G23" s="63">
        <v>6</v>
      </c>
      <c r="H23" s="23" t="s">
        <v>178</v>
      </c>
      <c r="I23" s="9"/>
      <c r="J23" s="56"/>
    </row>
    <row r="24" spans="1:10" ht="17.25" customHeight="1">
      <c r="A24" s="63">
        <v>302</v>
      </c>
      <c r="B24" s="63">
        <v>4</v>
      </c>
      <c r="C24" s="25" t="s">
        <v>179</v>
      </c>
      <c r="D24" s="9"/>
      <c r="E24" s="26"/>
      <c r="F24" s="63">
        <v>310</v>
      </c>
      <c r="G24" s="63">
        <v>7</v>
      </c>
      <c r="H24" s="23" t="s">
        <v>180</v>
      </c>
      <c r="I24" s="9"/>
      <c r="J24" s="56"/>
    </row>
    <row r="25" spans="1:10" ht="17.25" customHeight="1">
      <c r="A25" s="63">
        <v>302</v>
      </c>
      <c r="B25" s="63">
        <v>5</v>
      </c>
      <c r="C25" s="25" t="s">
        <v>181</v>
      </c>
      <c r="D25" s="9"/>
      <c r="E25" s="26"/>
      <c r="F25" s="63">
        <v>310</v>
      </c>
      <c r="G25" s="63">
        <v>8</v>
      </c>
      <c r="H25" s="23" t="s">
        <v>182</v>
      </c>
      <c r="I25" s="9"/>
      <c r="J25" s="56"/>
    </row>
    <row r="26" spans="1:10" ht="20.25" customHeight="1">
      <c r="A26" s="63">
        <v>302</v>
      </c>
      <c r="B26" s="63">
        <v>6</v>
      </c>
      <c r="C26" s="25" t="s">
        <v>183</v>
      </c>
      <c r="D26" s="9"/>
      <c r="E26" s="26"/>
      <c r="F26" s="63">
        <v>310</v>
      </c>
      <c r="G26" s="63">
        <v>9</v>
      </c>
      <c r="H26" s="23" t="s">
        <v>184</v>
      </c>
      <c r="I26" s="9"/>
      <c r="J26" s="56"/>
    </row>
    <row r="27" spans="1:10" ht="17.25" customHeight="1">
      <c r="A27" s="63">
        <v>302</v>
      </c>
      <c r="B27" s="63">
        <v>7</v>
      </c>
      <c r="C27" s="25" t="s">
        <v>185</v>
      </c>
      <c r="D27" s="9"/>
      <c r="E27" s="26"/>
      <c r="F27" s="63">
        <v>310</v>
      </c>
      <c r="G27" s="63">
        <v>10</v>
      </c>
      <c r="H27" s="23" t="s">
        <v>186</v>
      </c>
      <c r="I27" s="9"/>
      <c r="J27" s="56"/>
    </row>
    <row r="28" spans="1:10" ht="17.25" customHeight="1">
      <c r="A28" s="63">
        <v>302</v>
      </c>
      <c r="B28" s="63">
        <v>8</v>
      </c>
      <c r="C28" s="25" t="s">
        <v>187</v>
      </c>
      <c r="D28" s="9"/>
      <c r="E28" s="26"/>
      <c r="F28" s="63">
        <v>310</v>
      </c>
      <c r="G28" s="63">
        <v>11</v>
      </c>
      <c r="H28" s="23" t="s">
        <v>188</v>
      </c>
      <c r="I28" s="9"/>
      <c r="J28" s="56"/>
    </row>
    <row r="29" spans="1:10" ht="17.25" customHeight="1">
      <c r="A29" s="63">
        <v>302</v>
      </c>
      <c r="B29" s="63">
        <v>9</v>
      </c>
      <c r="C29" s="25" t="s">
        <v>189</v>
      </c>
      <c r="D29" s="9"/>
      <c r="E29" s="26"/>
      <c r="F29" s="63">
        <v>310</v>
      </c>
      <c r="G29" s="63">
        <v>12</v>
      </c>
      <c r="H29" s="23" t="s">
        <v>190</v>
      </c>
      <c r="I29" s="9"/>
      <c r="J29" s="56"/>
    </row>
    <row r="30" spans="1:10" ht="17.25" customHeight="1">
      <c r="A30" s="63">
        <v>302</v>
      </c>
      <c r="B30" s="63">
        <v>11</v>
      </c>
      <c r="C30" s="25" t="s">
        <v>191</v>
      </c>
      <c r="D30" s="9">
        <v>15.2</v>
      </c>
      <c r="E30" s="26"/>
      <c r="F30" s="63">
        <v>310</v>
      </c>
      <c r="G30" s="63">
        <v>13</v>
      </c>
      <c r="H30" s="23" t="s">
        <v>192</v>
      </c>
      <c r="I30" s="9"/>
      <c r="J30" s="56"/>
    </row>
    <row r="31" spans="1:10" ht="17.25" customHeight="1">
      <c r="A31" s="63">
        <v>302</v>
      </c>
      <c r="B31" s="63">
        <v>12</v>
      </c>
      <c r="C31" s="25" t="s">
        <v>193</v>
      </c>
      <c r="D31" s="9"/>
      <c r="E31" s="26"/>
      <c r="F31" s="63">
        <v>310</v>
      </c>
      <c r="G31" s="63">
        <v>19</v>
      </c>
      <c r="H31" s="23" t="s">
        <v>194</v>
      </c>
      <c r="I31" s="9"/>
      <c r="J31" s="56"/>
    </row>
    <row r="32" spans="1:10" ht="17.25" customHeight="1">
      <c r="A32" s="63">
        <v>302</v>
      </c>
      <c r="B32" s="63">
        <v>13</v>
      </c>
      <c r="C32" s="25" t="s">
        <v>195</v>
      </c>
      <c r="D32" s="9"/>
      <c r="E32" s="26"/>
      <c r="F32" s="63">
        <v>310</v>
      </c>
      <c r="G32" s="63">
        <v>21</v>
      </c>
      <c r="H32" s="23" t="s">
        <v>196</v>
      </c>
      <c r="I32" s="9"/>
      <c r="J32" s="56"/>
    </row>
    <row r="33" spans="1:10" ht="17.25" customHeight="1">
      <c r="A33" s="63">
        <v>302</v>
      </c>
      <c r="B33" s="63">
        <v>14</v>
      </c>
      <c r="C33" s="25" t="s">
        <v>197</v>
      </c>
      <c r="D33" s="9"/>
      <c r="E33" s="26"/>
      <c r="F33" s="63">
        <v>310</v>
      </c>
      <c r="G33" s="63">
        <v>22</v>
      </c>
      <c r="H33" s="23" t="s">
        <v>198</v>
      </c>
      <c r="I33" s="9"/>
      <c r="J33" s="56"/>
    </row>
    <row r="34" spans="1:10" ht="17.25" customHeight="1">
      <c r="A34" s="63">
        <v>302</v>
      </c>
      <c r="B34" s="63">
        <v>15</v>
      </c>
      <c r="C34" s="25" t="s">
        <v>199</v>
      </c>
      <c r="D34" s="9"/>
      <c r="E34" s="26"/>
      <c r="F34" s="63">
        <v>310</v>
      </c>
      <c r="G34" s="63">
        <v>99</v>
      </c>
      <c r="H34" s="23" t="s">
        <v>200</v>
      </c>
      <c r="I34" s="9"/>
      <c r="J34" s="56"/>
    </row>
    <row r="35" spans="1:10" ht="17.25" customHeight="1">
      <c r="A35" s="63">
        <v>302</v>
      </c>
      <c r="B35" s="63">
        <v>16</v>
      </c>
      <c r="C35" s="25" t="s">
        <v>201</v>
      </c>
      <c r="D35" s="9"/>
      <c r="E35" s="26"/>
      <c r="F35" s="26"/>
      <c r="G35" s="26"/>
      <c r="H35" s="23"/>
      <c r="I35" s="9"/>
      <c r="J35" s="56"/>
    </row>
    <row r="36" spans="1:10" ht="17.25" customHeight="1">
      <c r="A36" s="63">
        <v>302</v>
      </c>
      <c r="B36" s="63">
        <v>17</v>
      </c>
      <c r="C36" s="25" t="s">
        <v>202</v>
      </c>
      <c r="D36" s="9"/>
      <c r="E36" s="26"/>
      <c r="F36" s="26"/>
      <c r="G36" s="26"/>
      <c r="H36" s="23"/>
      <c r="I36" s="9"/>
      <c r="J36" s="56"/>
    </row>
    <row r="37" spans="1:10" ht="17.25" customHeight="1">
      <c r="A37" s="63">
        <v>302</v>
      </c>
      <c r="B37" s="63">
        <v>18</v>
      </c>
      <c r="C37" s="25" t="s">
        <v>203</v>
      </c>
      <c r="D37" s="9"/>
      <c r="E37" s="26"/>
      <c r="F37" s="26"/>
      <c r="G37" s="26"/>
      <c r="H37" s="23"/>
      <c r="I37" s="9"/>
      <c r="J37" s="56"/>
    </row>
    <row r="38" spans="1:10" ht="17.25" customHeight="1">
      <c r="A38" s="63">
        <v>302</v>
      </c>
      <c r="B38" s="63">
        <v>24</v>
      </c>
      <c r="C38" s="25" t="s">
        <v>204</v>
      </c>
      <c r="D38" s="9"/>
      <c r="E38" s="26"/>
      <c r="F38" s="26"/>
      <c r="G38" s="26"/>
      <c r="H38" s="23"/>
      <c r="I38" s="9"/>
      <c r="J38" s="56"/>
    </row>
    <row r="39" spans="1:10" ht="17.25" customHeight="1">
      <c r="A39" s="63">
        <v>302</v>
      </c>
      <c r="B39" s="63">
        <v>25</v>
      </c>
      <c r="C39" s="25" t="s">
        <v>205</v>
      </c>
      <c r="D39" s="9"/>
      <c r="E39" s="26"/>
      <c r="F39" s="26"/>
      <c r="G39" s="26"/>
      <c r="H39" s="23"/>
      <c r="I39" s="9"/>
      <c r="J39" s="56"/>
    </row>
    <row r="40" spans="1:10" ht="17.25" customHeight="1">
      <c r="A40" s="63">
        <v>302</v>
      </c>
      <c r="B40" s="63">
        <v>26</v>
      </c>
      <c r="C40" s="25" t="s">
        <v>206</v>
      </c>
      <c r="D40" s="9"/>
      <c r="E40" s="26"/>
      <c r="F40" s="26"/>
      <c r="G40" s="26"/>
      <c r="H40" s="23"/>
      <c r="I40" s="9"/>
      <c r="J40" s="56"/>
    </row>
    <row r="41" spans="1:10" ht="17.25" customHeight="1">
      <c r="A41" s="63">
        <v>302</v>
      </c>
      <c r="B41" s="63">
        <v>27</v>
      </c>
      <c r="C41" s="25" t="s">
        <v>207</v>
      </c>
      <c r="D41" s="9"/>
      <c r="E41" s="26"/>
      <c r="F41" s="26"/>
      <c r="G41" s="26"/>
      <c r="H41" s="23"/>
      <c r="I41" s="9"/>
      <c r="J41" s="56"/>
    </row>
    <row r="42" spans="1:10" ht="17.25" customHeight="1">
      <c r="A42" s="63">
        <v>302</v>
      </c>
      <c r="B42" s="63">
        <v>28</v>
      </c>
      <c r="C42" s="25" t="s">
        <v>208</v>
      </c>
      <c r="D42" s="9">
        <v>183.58</v>
      </c>
      <c r="E42" s="26"/>
      <c r="F42" s="26"/>
      <c r="G42" s="26"/>
      <c r="H42" s="23"/>
      <c r="I42" s="9"/>
      <c r="J42" s="56"/>
    </row>
    <row r="43" spans="1:10" ht="17.25" customHeight="1">
      <c r="A43" s="63">
        <v>302</v>
      </c>
      <c r="B43" s="63">
        <v>29</v>
      </c>
      <c r="C43" s="25" t="s">
        <v>209</v>
      </c>
      <c r="D43" s="9">
        <v>229.47</v>
      </c>
      <c r="E43" s="26"/>
      <c r="F43" s="26"/>
      <c r="G43" s="26"/>
      <c r="H43" s="23"/>
      <c r="I43" s="9"/>
      <c r="J43" s="56"/>
    </row>
    <row r="44" spans="1:10" ht="17.25" customHeight="1">
      <c r="A44" s="63">
        <v>302</v>
      </c>
      <c r="B44" s="63">
        <v>31</v>
      </c>
      <c r="C44" s="25" t="s">
        <v>210</v>
      </c>
      <c r="D44" s="9">
        <v>0</v>
      </c>
      <c r="E44" s="26"/>
      <c r="F44" s="26"/>
      <c r="G44" s="26"/>
      <c r="H44" s="23"/>
      <c r="I44" s="9"/>
      <c r="J44" s="56"/>
    </row>
    <row r="45" spans="1:10" ht="17.25" customHeight="1">
      <c r="A45" s="63">
        <v>302</v>
      </c>
      <c r="B45" s="63">
        <v>39</v>
      </c>
      <c r="C45" s="25" t="s">
        <v>211</v>
      </c>
      <c r="D45" s="9"/>
      <c r="E45" s="26"/>
      <c r="F45" s="26"/>
      <c r="G45" s="26"/>
      <c r="H45" s="23"/>
      <c r="I45" s="9"/>
      <c r="J45" s="56"/>
    </row>
    <row r="46" spans="1:10" ht="17.25" customHeight="1">
      <c r="A46" s="63">
        <v>302</v>
      </c>
      <c r="B46" s="63">
        <v>40</v>
      </c>
      <c r="C46" s="25" t="s">
        <v>212</v>
      </c>
      <c r="D46" s="9"/>
      <c r="E46" s="26"/>
      <c r="F46" s="26"/>
      <c r="G46" s="26"/>
      <c r="H46" s="23"/>
      <c r="I46" s="9"/>
      <c r="J46" s="56"/>
    </row>
    <row r="47" spans="1:10" ht="17.25" customHeight="1">
      <c r="A47" s="63">
        <v>302</v>
      </c>
      <c r="B47" s="63">
        <v>99</v>
      </c>
      <c r="C47" s="25" t="s">
        <v>213</v>
      </c>
      <c r="D47" s="9">
        <v>0</v>
      </c>
      <c r="E47" s="26"/>
      <c r="F47" s="26"/>
      <c r="G47" s="26"/>
      <c r="H47" s="64" t="s">
        <v>214</v>
      </c>
      <c r="I47" s="9">
        <f>SUM(D6+D20+I6+I18)</f>
        <v>16408.41</v>
      </c>
      <c r="J47" s="56"/>
    </row>
    <row r="48" spans="1:10" ht="7.5" customHeight="1">
      <c r="A48" s="65"/>
      <c r="B48" s="65"/>
      <c r="C48" s="65"/>
      <c r="D48" s="65"/>
      <c r="E48" s="65"/>
      <c r="F48" s="65"/>
      <c r="G48" s="65"/>
      <c r="H48" s="27"/>
      <c r="I48" s="65"/>
      <c r="J48" s="57"/>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80" orientation="portrait" r:id="rId1"/>
  <headerFooter>
    <oddFooter>&amp;C页(&amp;P)</oddFooter>
  </headerFooter>
</worksheet>
</file>

<file path=xl/worksheets/sheet7.xml><?xml version="1.0" encoding="utf-8"?>
<worksheet xmlns="http://schemas.openxmlformats.org/spreadsheetml/2006/main" xmlns:r="http://schemas.openxmlformats.org/officeDocument/2006/relationships">
  <sheetPr>
    <pageSetUpPr fitToPage="1"/>
  </sheetPr>
  <dimension ref="A1:K16"/>
  <sheetViews>
    <sheetView showGridLines="0" workbookViewId="0">
      <selection sqref="A1:J1"/>
    </sheetView>
  </sheetViews>
  <sheetFormatPr defaultRowHeight="13.5"/>
  <cols>
    <col min="1" max="3" width="4.875" customWidth="1"/>
    <col min="4" max="4" width="23" customWidth="1"/>
    <col min="5" max="5" width="8.625" customWidth="1"/>
    <col min="6" max="6" width="22.625" customWidth="1"/>
    <col min="7" max="7" width="19.25" customWidth="1"/>
    <col min="8" max="8" width="20.875" customWidth="1"/>
    <col min="9" max="9" width="23.25" customWidth="1"/>
    <col min="10" max="10" width="11.5" customWidth="1"/>
    <col min="11" max="11" width="1" customWidth="1"/>
  </cols>
  <sheetData>
    <row r="1" spans="1:11" ht="24.75" customHeight="1">
      <c r="A1" s="133" t="s">
        <v>215</v>
      </c>
      <c r="B1" s="134"/>
      <c r="C1" s="134"/>
      <c r="D1" s="134"/>
      <c r="E1" s="134"/>
      <c r="F1" s="134"/>
      <c r="G1" s="134"/>
      <c r="H1" s="134"/>
      <c r="I1" s="134"/>
      <c r="J1" s="135"/>
      <c r="K1" s="18"/>
    </row>
    <row r="2" spans="1:11" ht="21" customHeight="1">
      <c r="A2" s="58"/>
      <c r="B2" s="58"/>
      <c r="C2" s="58"/>
      <c r="D2" s="58"/>
      <c r="E2" s="58"/>
      <c r="F2" s="58"/>
      <c r="G2" s="58"/>
      <c r="H2" s="58"/>
      <c r="I2" s="58"/>
      <c r="J2" s="58" t="s">
        <v>1</v>
      </c>
      <c r="K2" s="18"/>
    </row>
    <row r="3" spans="1:11" ht="21.75" customHeight="1">
      <c r="A3" s="132" t="s">
        <v>54</v>
      </c>
      <c r="B3" s="102"/>
      <c r="C3" s="102"/>
      <c r="D3" s="132" t="s">
        <v>56</v>
      </c>
      <c r="E3" s="132" t="s">
        <v>216</v>
      </c>
      <c r="F3" s="132" t="s">
        <v>129</v>
      </c>
      <c r="G3" s="132" t="s">
        <v>217</v>
      </c>
      <c r="H3" s="132" t="s">
        <v>218</v>
      </c>
      <c r="I3" s="132" t="s">
        <v>219</v>
      </c>
      <c r="J3" s="132" t="s">
        <v>5</v>
      </c>
      <c r="K3" s="22"/>
    </row>
    <row r="4" spans="1:11" ht="20.25" customHeight="1">
      <c r="A4" s="66" t="s">
        <v>61</v>
      </c>
      <c r="B4" s="66" t="s">
        <v>62</v>
      </c>
      <c r="C4" s="66" t="s">
        <v>63</v>
      </c>
      <c r="D4" s="102"/>
      <c r="E4" s="102"/>
      <c r="F4" s="102"/>
      <c r="G4" s="102"/>
      <c r="H4" s="102"/>
      <c r="I4" s="102"/>
      <c r="J4" s="102"/>
      <c r="K4" s="22"/>
    </row>
    <row r="5" spans="1:11" ht="17.25" customHeight="1">
      <c r="A5" s="67"/>
      <c r="B5" s="67"/>
      <c r="C5" s="67"/>
      <c r="D5" s="67"/>
      <c r="E5" s="67"/>
      <c r="F5" s="67"/>
      <c r="G5" s="67"/>
      <c r="H5" s="67"/>
      <c r="I5" s="67"/>
      <c r="J5" s="68">
        <v>11630.43</v>
      </c>
      <c r="K5" s="53"/>
    </row>
    <row r="6" spans="1:11" ht="18" customHeight="1">
      <c r="A6" s="42"/>
      <c r="B6" s="42"/>
      <c r="C6" s="42"/>
      <c r="D6" s="42" t="s">
        <v>220</v>
      </c>
      <c r="E6" s="42"/>
      <c r="F6" s="42"/>
      <c r="G6" s="42"/>
      <c r="H6" s="42"/>
      <c r="I6" s="42"/>
      <c r="J6" s="43">
        <v>11630.43</v>
      </c>
      <c r="K6" s="53"/>
    </row>
    <row r="7" spans="1:11" ht="18" customHeight="1">
      <c r="A7" s="42"/>
      <c r="B7" s="42"/>
      <c r="C7" s="42"/>
      <c r="D7" s="42"/>
      <c r="E7" s="42"/>
      <c r="F7" s="42" t="s">
        <v>71</v>
      </c>
      <c r="G7" s="42"/>
      <c r="H7" s="42"/>
      <c r="I7" s="42"/>
      <c r="J7" s="43">
        <v>11630.43</v>
      </c>
      <c r="K7" s="53"/>
    </row>
    <row r="8" spans="1:11" ht="50.25" customHeight="1">
      <c r="A8" s="8" t="s">
        <v>72</v>
      </c>
      <c r="B8" s="8" t="s">
        <v>73</v>
      </c>
      <c r="C8" s="8" t="s">
        <v>74</v>
      </c>
      <c r="D8" s="8" t="s">
        <v>76</v>
      </c>
      <c r="E8" s="8" t="s">
        <v>131</v>
      </c>
      <c r="F8" s="8" t="s">
        <v>76</v>
      </c>
      <c r="G8" s="8" t="s">
        <v>221</v>
      </c>
      <c r="H8" s="8" t="s">
        <v>222</v>
      </c>
      <c r="I8" s="8" t="s">
        <v>223</v>
      </c>
      <c r="J8" s="9">
        <v>736.8</v>
      </c>
      <c r="K8" s="53"/>
    </row>
    <row r="9" spans="1:11" ht="68.25" customHeight="1">
      <c r="A9" s="8" t="s">
        <v>72</v>
      </c>
      <c r="B9" s="8" t="s">
        <v>73</v>
      </c>
      <c r="C9" s="8" t="s">
        <v>74</v>
      </c>
      <c r="D9" s="8" t="s">
        <v>76</v>
      </c>
      <c r="E9" s="8" t="s">
        <v>131</v>
      </c>
      <c r="F9" s="8" t="s">
        <v>76</v>
      </c>
      <c r="G9" s="8" t="s">
        <v>224</v>
      </c>
      <c r="H9" s="8" t="s">
        <v>225</v>
      </c>
      <c r="I9" s="8" t="s">
        <v>226</v>
      </c>
      <c r="J9" s="9">
        <v>690</v>
      </c>
      <c r="K9" s="53"/>
    </row>
    <row r="10" spans="1:11" ht="53.25" customHeight="1">
      <c r="A10" s="8" t="s">
        <v>72</v>
      </c>
      <c r="B10" s="8" t="s">
        <v>73</v>
      </c>
      <c r="C10" s="8" t="s">
        <v>74</v>
      </c>
      <c r="D10" s="8" t="s">
        <v>76</v>
      </c>
      <c r="E10" s="8" t="s">
        <v>131</v>
      </c>
      <c r="F10" s="8" t="s">
        <v>76</v>
      </c>
      <c r="G10" s="8" t="s">
        <v>227</v>
      </c>
      <c r="H10" s="8" t="s">
        <v>228</v>
      </c>
      <c r="I10" s="8" t="s">
        <v>229</v>
      </c>
      <c r="J10" s="9">
        <v>240</v>
      </c>
      <c r="K10" s="53"/>
    </row>
    <row r="11" spans="1:11" ht="58.5" customHeight="1">
      <c r="A11" s="8" t="s">
        <v>72</v>
      </c>
      <c r="B11" s="8" t="s">
        <v>73</v>
      </c>
      <c r="C11" s="8" t="s">
        <v>74</v>
      </c>
      <c r="D11" s="8" t="s">
        <v>76</v>
      </c>
      <c r="E11" s="8" t="s">
        <v>131</v>
      </c>
      <c r="F11" s="8" t="s">
        <v>76</v>
      </c>
      <c r="G11" s="8" t="s">
        <v>230</v>
      </c>
      <c r="H11" s="8" t="s">
        <v>231</v>
      </c>
      <c r="I11" s="8" t="s">
        <v>232</v>
      </c>
      <c r="J11" s="9">
        <v>4778.91</v>
      </c>
      <c r="K11" s="53"/>
    </row>
    <row r="12" spans="1:11" ht="46.5" customHeight="1">
      <c r="A12" s="8" t="s">
        <v>72</v>
      </c>
      <c r="B12" s="8" t="s">
        <v>73</v>
      </c>
      <c r="C12" s="8" t="s">
        <v>74</v>
      </c>
      <c r="D12" s="8" t="s">
        <v>76</v>
      </c>
      <c r="E12" s="8" t="s">
        <v>131</v>
      </c>
      <c r="F12" s="8" t="s">
        <v>76</v>
      </c>
      <c r="G12" s="8" t="s">
        <v>233</v>
      </c>
      <c r="H12" s="8" t="s">
        <v>234</v>
      </c>
      <c r="I12" s="8" t="s">
        <v>235</v>
      </c>
      <c r="J12" s="9">
        <v>5.55</v>
      </c>
      <c r="K12" s="53"/>
    </row>
    <row r="13" spans="1:11" ht="78" customHeight="1">
      <c r="A13" s="8" t="s">
        <v>72</v>
      </c>
      <c r="B13" s="8" t="s">
        <v>73</v>
      </c>
      <c r="C13" s="8" t="s">
        <v>74</v>
      </c>
      <c r="D13" s="8" t="s">
        <v>76</v>
      </c>
      <c r="E13" s="8" t="s">
        <v>131</v>
      </c>
      <c r="F13" s="8" t="s">
        <v>76</v>
      </c>
      <c r="G13" s="8" t="s">
        <v>236</v>
      </c>
      <c r="H13" s="8" t="s">
        <v>237</v>
      </c>
      <c r="I13" s="8" t="s">
        <v>238</v>
      </c>
      <c r="J13" s="9">
        <v>3066.02</v>
      </c>
      <c r="K13" s="53"/>
    </row>
    <row r="14" spans="1:11" ht="82.5" customHeight="1">
      <c r="A14" s="8" t="s">
        <v>72</v>
      </c>
      <c r="B14" s="8" t="s">
        <v>80</v>
      </c>
      <c r="C14" s="8" t="s">
        <v>74</v>
      </c>
      <c r="D14" s="8" t="s">
        <v>76</v>
      </c>
      <c r="E14" s="8" t="s">
        <v>131</v>
      </c>
      <c r="F14" s="8" t="s">
        <v>76</v>
      </c>
      <c r="G14" s="8" t="s">
        <v>239</v>
      </c>
      <c r="H14" s="8" t="s">
        <v>240</v>
      </c>
      <c r="I14" s="8" t="s">
        <v>241</v>
      </c>
      <c r="J14" s="9">
        <v>1373</v>
      </c>
      <c r="K14" s="53"/>
    </row>
    <row r="15" spans="1:11" ht="86.25" customHeight="1">
      <c r="A15" s="8" t="s">
        <v>72</v>
      </c>
      <c r="B15" s="8" t="s">
        <v>80</v>
      </c>
      <c r="C15" s="8" t="s">
        <v>74</v>
      </c>
      <c r="D15" s="8" t="s">
        <v>76</v>
      </c>
      <c r="E15" s="8" t="s">
        <v>131</v>
      </c>
      <c r="F15" s="8" t="s">
        <v>76</v>
      </c>
      <c r="G15" s="8" t="s">
        <v>236</v>
      </c>
      <c r="H15" s="8" t="s">
        <v>237</v>
      </c>
      <c r="I15" s="8" t="s">
        <v>242</v>
      </c>
      <c r="J15" s="9">
        <v>740.15</v>
      </c>
      <c r="K15" s="53"/>
    </row>
    <row r="16" spans="1:11" ht="7.5" customHeight="1">
      <c r="A16" s="28"/>
      <c r="B16" s="28"/>
      <c r="C16" s="28"/>
      <c r="D16" s="28"/>
      <c r="E16" s="28"/>
      <c r="F16" s="28"/>
      <c r="G16" s="28"/>
      <c r="H16" s="28"/>
      <c r="I16" s="28"/>
      <c r="J16" s="28"/>
      <c r="K16" s="18"/>
    </row>
  </sheetData>
  <mergeCells count="9">
    <mergeCell ref="A3:C3"/>
    <mergeCell ref="A1:J1"/>
    <mergeCell ref="D3:D4"/>
    <mergeCell ref="G3:G4"/>
    <mergeCell ref="H3:H4"/>
    <mergeCell ref="I3:I4"/>
    <mergeCell ref="J3:J4"/>
    <mergeCell ref="E3:E4"/>
    <mergeCell ref="F3:F4"/>
  </mergeCells>
  <phoneticPr fontId="1" type="noConversion"/>
  <pageMargins left="0.68466141999999997" right="0.68466141999999997" top="0.72403150000000005" bottom="0.72403150000000005" header="0.3" footer="0.3"/>
  <pageSetup paperSize="9" scale="72" orientation="landscape" r:id="rId1"/>
  <headerFooter>
    <oddFooter>&amp;C第&amp;P页, 共&amp;N页</oddFooter>
  </headerFooter>
  <ignoredErrors>
    <ignoredError sqref="A8 B8 C8 E8 A9 B9 C9 E9 A10 B10 C10 E10 A11 B11 C11 E11 A12 B12 C12 E12 A13 B13 C13 E13 A14 B14 C14 E14 A15 B15 C15 E15" numberStoredAsText="1"/>
  </ignoredErrors>
</worksheet>
</file>

<file path=xl/worksheets/sheet8.xml><?xml version="1.0" encoding="utf-8"?>
<worksheet xmlns="http://schemas.openxmlformats.org/spreadsheetml/2006/main" xmlns:r="http://schemas.openxmlformats.org/officeDocument/2006/relationships">
  <dimension ref="A1:K7"/>
  <sheetViews>
    <sheetView showGridLines="0" workbookViewId="0">
      <selection sqref="A1:J1"/>
    </sheetView>
  </sheetViews>
  <sheetFormatPr defaultRowHeight="13.5"/>
  <cols>
    <col min="1" max="3" width="4.875" customWidth="1"/>
    <col min="4" max="4" width="11.625" customWidth="1"/>
    <col min="5" max="5" width="8.625" customWidth="1"/>
    <col min="6" max="6" width="19.25" customWidth="1"/>
    <col min="7" max="7" width="17" customWidth="1"/>
    <col min="8" max="8" width="19.375" customWidth="1"/>
    <col min="9" max="9" width="20.125" customWidth="1"/>
    <col min="10" max="10" width="11.5" customWidth="1"/>
    <col min="11" max="11" width="1" customWidth="1"/>
  </cols>
  <sheetData>
    <row r="1" spans="1:11" ht="24.75" customHeight="1">
      <c r="A1" s="136" t="s">
        <v>243</v>
      </c>
      <c r="B1" s="137"/>
      <c r="C1" s="137"/>
      <c r="D1" s="137"/>
      <c r="E1" s="137"/>
      <c r="F1" s="137"/>
      <c r="G1" s="137"/>
      <c r="H1" s="137"/>
      <c r="I1" s="137"/>
      <c r="J1" s="138"/>
      <c r="K1" s="57"/>
    </row>
    <row r="2" spans="1:11" ht="21" customHeight="1">
      <c r="A2" s="69"/>
      <c r="B2" s="69"/>
      <c r="C2" s="69"/>
      <c r="D2" s="69"/>
      <c r="E2" s="69"/>
      <c r="F2" s="69"/>
      <c r="G2" s="69"/>
      <c r="H2" s="69"/>
      <c r="I2" s="69"/>
      <c r="J2" s="69" t="s">
        <v>1</v>
      </c>
      <c r="K2" s="57"/>
    </row>
    <row r="3" spans="1:11" ht="21.75" customHeight="1">
      <c r="A3" s="139" t="s">
        <v>54</v>
      </c>
      <c r="B3" s="140"/>
      <c r="C3" s="141"/>
      <c r="D3" s="132" t="s">
        <v>56</v>
      </c>
      <c r="E3" s="132" t="s">
        <v>216</v>
      </c>
      <c r="F3" s="132" t="s">
        <v>129</v>
      </c>
      <c r="G3" s="132" t="s">
        <v>217</v>
      </c>
      <c r="H3" s="132" t="s">
        <v>218</v>
      </c>
      <c r="I3" s="132" t="s">
        <v>219</v>
      </c>
      <c r="J3" s="132" t="s">
        <v>5</v>
      </c>
      <c r="K3" s="56"/>
    </row>
    <row r="4" spans="1:11" ht="20.25" customHeight="1">
      <c r="A4" s="66" t="s">
        <v>61</v>
      </c>
      <c r="B4" s="66" t="s">
        <v>62</v>
      </c>
      <c r="C4" s="66" t="s">
        <v>63</v>
      </c>
      <c r="D4" s="108"/>
      <c r="E4" s="108"/>
      <c r="F4" s="108"/>
      <c r="G4" s="108"/>
      <c r="H4" s="108"/>
      <c r="I4" s="108"/>
      <c r="J4" s="108"/>
      <c r="K4" s="56"/>
    </row>
    <row r="5" spans="1:11" ht="17.25" customHeight="1">
      <c r="A5" s="67"/>
      <c r="B5" s="67"/>
      <c r="C5" s="67"/>
      <c r="D5" s="67"/>
      <c r="E5" s="67"/>
      <c r="F5" s="67"/>
      <c r="G5" s="67"/>
      <c r="H5" s="67"/>
      <c r="I5" s="67"/>
      <c r="J5" s="9"/>
      <c r="K5" s="53"/>
    </row>
    <row r="6" spans="1:11" ht="18" customHeight="1">
      <c r="A6" s="8"/>
      <c r="B6" s="8"/>
      <c r="C6" s="8"/>
      <c r="D6" s="8"/>
      <c r="E6" s="8"/>
      <c r="F6" s="8"/>
      <c r="G6" s="8"/>
      <c r="H6" s="8"/>
      <c r="I6" s="8"/>
      <c r="J6" s="9"/>
      <c r="K6" s="53"/>
    </row>
    <row r="7" spans="1:11" ht="18" customHeight="1">
      <c r="A7" s="70"/>
      <c r="B7" s="70"/>
      <c r="C7" s="70"/>
      <c r="D7" s="70"/>
      <c r="E7" s="70"/>
      <c r="F7" s="70"/>
      <c r="G7" s="70"/>
      <c r="H7" s="70"/>
      <c r="I7" s="70"/>
      <c r="J7" s="70"/>
      <c r="K7" s="71"/>
    </row>
  </sheetData>
  <mergeCells count="9">
    <mergeCell ref="A1:J1"/>
    <mergeCell ref="A3:C3"/>
    <mergeCell ref="D3:D4"/>
    <mergeCell ref="E3:E4"/>
    <mergeCell ref="F3:F4"/>
    <mergeCell ref="G3:G4"/>
    <mergeCell ref="H3:H4"/>
    <mergeCell ref="I3:I4"/>
    <mergeCell ref="J3:J4"/>
  </mergeCells>
  <phoneticPr fontId="1" type="noConversion"/>
  <pageMargins left="0.70866141732283472" right="0.70866141732283472" top="0.94488188976377963" bottom="0.94488188976377963" header="0.31496062992125984" footer="0.31496062992125984"/>
  <pageSetup paperSize="9" orientation="landscape" r:id="rId1"/>
  <headerFooter>
    <oddFooter>&amp;C第&amp;P页, 共&amp;N页</oddFooter>
  </headerFooter>
</worksheet>
</file>

<file path=xl/worksheets/sheet9.xml><?xml version="1.0" encoding="utf-8"?>
<worksheet xmlns="http://schemas.openxmlformats.org/spreadsheetml/2006/main" xmlns:r="http://schemas.openxmlformats.org/officeDocument/2006/relationships">
  <dimension ref="A1:I9"/>
  <sheetViews>
    <sheetView showGridLines="0" workbookViewId="0">
      <selection sqref="A1:H1"/>
    </sheetView>
  </sheetViews>
  <sheetFormatPr defaultRowHeight="13.5"/>
  <cols>
    <col min="1" max="1" width="9" customWidth="1"/>
    <col min="2" max="2" width="25.375" customWidth="1"/>
    <col min="3" max="3" width="16.875" customWidth="1"/>
    <col min="4" max="4" width="13.25" customWidth="1"/>
    <col min="5" max="5" width="10.375" customWidth="1"/>
    <col min="6" max="6" width="12.75" customWidth="1"/>
    <col min="7" max="7" width="14.25" customWidth="1"/>
    <col min="8" max="8" width="14" customWidth="1"/>
    <col min="9" max="9" width="1" customWidth="1"/>
  </cols>
  <sheetData>
    <row r="1" spans="1:9" ht="39.75" customHeight="1">
      <c r="A1" s="142" t="s">
        <v>244</v>
      </c>
      <c r="B1" s="143"/>
      <c r="C1" s="144"/>
      <c r="D1" s="144"/>
      <c r="E1" s="144"/>
      <c r="F1" s="144"/>
      <c r="G1" s="144"/>
      <c r="H1" s="145"/>
      <c r="I1" s="18"/>
    </row>
    <row r="2" spans="1:9" ht="34.5" customHeight="1">
      <c r="A2" s="73"/>
      <c r="B2" s="73"/>
      <c r="C2" s="73"/>
      <c r="D2" s="73"/>
      <c r="E2" s="73"/>
      <c r="F2" s="73"/>
      <c r="G2" s="73"/>
      <c r="H2" s="73" t="s">
        <v>1</v>
      </c>
      <c r="I2" s="18"/>
    </row>
    <row r="3" spans="1:9" ht="21.75" customHeight="1">
      <c r="A3" s="90" t="s">
        <v>216</v>
      </c>
      <c r="B3" s="90" t="s">
        <v>129</v>
      </c>
      <c r="C3" s="90" t="s">
        <v>217</v>
      </c>
      <c r="D3" s="90" t="s">
        <v>245</v>
      </c>
      <c r="E3" s="146"/>
      <c r="F3" s="146"/>
      <c r="G3" s="146"/>
      <c r="H3" s="146"/>
      <c r="I3" s="22"/>
    </row>
    <row r="4" spans="1:9" ht="21" customHeight="1">
      <c r="A4" s="146"/>
      <c r="B4" s="146"/>
      <c r="C4" s="146"/>
      <c r="D4" s="90" t="s">
        <v>6</v>
      </c>
      <c r="E4" s="90" t="s">
        <v>193</v>
      </c>
      <c r="F4" s="90" t="s">
        <v>202</v>
      </c>
      <c r="G4" s="90" t="s">
        <v>246</v>
      </c>
      <c r="H4" s="146"/>
      <c r="I4" s="22"/>
    </row>
    <row r="5" spans="1:9" ht="27" customHeight="1">
      <c r="A5" s="146"/>
      <c r="B5" s="146"/>
      <c r="C5" s="146"/>
      <c r="D5" s="146"/>
      <c r="E5" s="146"/>
      <c r="F5" s="146"/>
      <c r="G5" s="5" t="s">
        <v>210</v>
      </c>
      <c r="H5" s="5" t="s">
        <v>247</v>
      </c>
      <c r="I5" s="22"/>
    </row>
    <row r="6" spans="1:9" ht="19.5" customHeight="1">
      <c r="A6" s="74">
        <v>1</v>
      </c>
      <c r="B6" s="74">
        <v>2</v>
      </c>
      <c r="C6" s="74">
        <v>3</v>
      </c>
      <c r="D6" s="74">
        <v>4</v>
      </c>
      <c r="E6" s="74">
        <v>5</v>
      </c>
      <c r="F6" s="74">
        <v>6</v>
      </c>
      <c r="G6" s="74">
        <v>7</v>
      </c>
      <c r="H6" s="74">
        <v>8</v>
      </c>
      <c r="I6" s="22"/>
    </row>
    <row r="7" spans="1:9" ht="18" customHeight="1">
      <c r="A7" s="90" t="s">
        <v>6</v>
      </c>
      <c r="B7" s="146"/>
      <c r="C7" s="146"/>
      <c r="D7" s="6"/>
      <c r="E7" s="6"/>
      <c r="F7" s="6"/>
      <c r="G7" s="6"/>
      <c r="H7" s="6"/>
      <c r="I7" s="53"/>
    </row>
    <row r="8" spans="1:9" ht="18" customHeight="1">
      <c r="A8" s="8"/>
      <c r="B8" s="8"/>
      <c r="C8" s="8"/>
      <c r="D8" s="9"/>
      <c r="E8" s="9"/>
      <c r="F8" s="9"/>
      <c r="G8" s="9"/>
      <c r="H8" s="9"/>
      <c r="I8" s="53"/>
    </row>
    <row r="9" spans="1:9" ht="11.25" customHeight="1">
      <c r="A9" s="75"/>
      <c r="B9" s="75"/>
      <c r="C9" s="75"/>
      <c r="D9" s="75"/>
      <c r="E9" s="75"/>
      <c r="F9" s="75"/>
      <c r="G9" s="75"/>
      <c r="H9" s="75"/>
      <c r="I9" s="18"/>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15</vt:i4>
      </vt:variant>
    </vt:vector>
  </HeadingPairs>
  <TitlesOfParts>
    <vt:vector size="15"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2-5一般公共预算部门预算管理情况表</vt:lpstr>
      <vt:lpstr>2-6一般公共预算“三公”经费支出情况表</vt:lpstr>
      <vt:lpstr>2-7政府性基金预算支出情况表</vt:lpstr>
      <vt:lpstr>2-8政府性基金预算项目支出情况表</vt:lpstr>
      <vt:lpstr>2-9政府性基金预算部门管理项目情况表</vt:lpstr>
      <vt:lpstr>2-10机关运行经费情况表</vt:lpstr>
      <vt:lpstr>2-11政府采购及资产购置情况表</vt:lpstr>
      <vt:lpstr>2-12政府购买服务计划表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Administrator</cp:lastModifiedBy>
  <cp:lastPrinted>2019-03-19T03:19:07Z</cp:lastPrinted>
  <dcterms:created xsi:type="dcterms:W3CDTF">2011-12-31T06:39:17Z</dcterms:created>
  <dcterms:modified xsi:type="dcterms:W3CDTF">2019-03-19T03:19:14Z</dcterms:modified>
</cp:coreProperties>
</file>