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21840" windowHeight="9240" firstSheet="12"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25725"/>
</workbook>
</file>

<file path=xl/calcChain.xml><?xml version="1.0" encoding="utf-8"?>
<calcChain xmlns="http://schemas.openxmlformats.org/spreadsheetml/2006/main">
  <c r="I47" i="6"/>
  <c r="C5" i="2"/>
  <c r="B13" i="1"/>
  <c r="B12"/>
</calcChain>
</file>

<file path=xl/sharedStrings.xml><?xml version="1.0" encoding="utf-8"?>
<sst xmlns="http://schemas.openxmlformats.org/spreadsheetml/2006/main" count="636" uniqueCount="278">
  <si>
    <t>部门收支总体情况表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</si>
  <si>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</si>
  <si>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</si>
  <si>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</si>
  <si>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</si>
  <si>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</si>
  <si>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</si>
  <si>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</si>
  <si>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</si>
  <si>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</si>
  <si>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</si>
  <si>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</si>
  <si>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</si>
  <si>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</si>
  <si>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</si>
  <si>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</si>
  <si>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</si>
  <si>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</si>
  <si>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</si>
  <si>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</si>
  <si>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</si>
  <si>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</si>
  <si>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</si>
  <si>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</si>
  <si>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</si>
  <si>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</si>
  <si>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</si>
  <si>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</si>
  <si>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</si>
  <si>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</si>
  <si>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</si>
  <si>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</si>
  <si>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</si>
  <si>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</si>
  <si>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</si>
  <si>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</si>
  <si>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</si>
  <si>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</si>
  <si>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</si>
  <si>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</si>
  <si>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</si>
  <si>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</si>
  <si>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</si>
  <si>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</si>
  <si>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</si>
  <si>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</si>
  <si>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</si>
  <si>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</si>
  <si>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</si>
  <si>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</si>
  <si>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</si>
  <si>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</si>
  <si>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</si>
  <si>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</si>
  <si>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</si>
  <si>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</si>
  <si>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</si>
  <si>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</si>
  <si>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</si>
  <si>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</si>
  <si>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</si>
  <si>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</si>
  <si>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</si>
  <si>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</si>
  <si>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</si>
  <si>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</si>
  <si>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</si>
  <si>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</si>
  <si>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</si>
  <si>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</si>
  <si>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</si>
  <si>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中共新乡市委宣传部小计</t>
  </si>
  <si>
    <t>201</t>
  </si>
  <si>
    <t>33</t>
  </si>
  <si>
    <t>01</t>
  </si>
  <si>
    <t>106</t>
  </si>
  <si>
    <t>中共新乡市委宣传部</t>
  </si>
  <si>
    <t>2013301  行政运行</t>
  </si>
  <si>
    <t>99</t>
  </si>
  <si>
    <t>2013399  其他宣传事务支出</t>
  </si>
  <si>
    <t>205</t>
  </si>
  <si>
    <t>08</t>
  </si>
  <si>
    <t>03</t>
  </si>
  <si>
    <t>2050803  培训支出</t>
  </si>
  <si>
    <t>208</t>
  </si>
  <si>
    <t>05</t>
  </si>
  <si>
    <t>2080501  归口管理的行政单位离退休</t>
  </si>
  <si>
    <t>2080505  机关事业单位基本养老保险缴费支出</t>
  </si>
  <si>
    <t>2080801  死亡抚恤</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</si>
  <si>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</si>
  <si>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</si>
  <si>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</si>
  <si>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</si>
  <si>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</si>
  <si>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</si>
  <si>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</si>
  <si>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</si>
  <si>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</si>
  <si>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</si>
  <si>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</si>
  <si>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</si>
  <si>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</si>
  <si>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</si>
  <si>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</si>
  <si>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</si>
  <si>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</si>
  <si>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</si>
  <si>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</si>
  <si>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</si>
  <si>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</si>
  <si>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</si>
  <si>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</si>
  <si>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</si>
  <si>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</si>
  <si>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</si>
  <si>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</si>
  <si>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</si>
  <si>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</si>
  <si>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</si>
  <si>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</si>
  <si>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</si>
  <si>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</si>
  <si>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</si>
  <si>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</si>
  <si>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</si>
  <si>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</si>
  <si>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</si>
  <si>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</si>
  <si>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106001</t>
  </si>
  <si>
    <t>行政运行</t>
  </si>
  <si>
    <t>其他宣传事务支出</t>
  </si>
  <si>
    <t>培训支出</t>
  </si>
  <si>
    <t>归口管理的行政单位离退休</t>
  </si>
  <si>
    <t>机关事业单位基本养老保险缴费支出</t>
  </si>
  <si>
    <t>死亡抚恤</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</si>
  <si>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</si>
  <si>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</si>
  <si>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</si>
  <si>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</si>
  <si>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</si>
  <si>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</si>
  <si>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</si>
  <si>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</si>
  <si>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</si>
  <si>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</si>
  <si>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</si>
  <si>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</si>
  <si>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</si>
  <si>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</si>
  <si>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</si>
  <si>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</si>
  <si>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</si>
  <si>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</si>
  <si>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</si>
  <si>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</si>
  <si>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</si>
  <si>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</si>
  <si>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</si>
  <si>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</si>
  <si>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</si>
  <si>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</si>
  <si>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</si>
  <si>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</si>
  <si>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</si>
  <si>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</si>
  <si>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</si>
  <si>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</si>
  <si>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</si>
  <si>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</si>
  <si>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</si>
  <si>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</si>
  <si>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</si>
  <si>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</si>
  <si>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</si>
  <si>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</si>
  <si>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</si>
  <si>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</si>
  <si>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</si>
  <si>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</si>
  <si>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</si>
  <si>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</si>
  <si>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</si>
  <si>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</si>
  <si>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</si>
  <si>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</si>
  <si>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</si>
  <si>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</si>
  <si>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</si>
  <si>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</si>
  <si>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</si>
  <si>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</si>
  <si>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</si>
  <si>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</si>
  <si>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</si>
  <si>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</si>
  <si>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</si>
  <si>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</si>
  <si>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</si>
  <si>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</si>
  <si>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</si>
  <si>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</si>
  <si>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</si>
  <si>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</si>
  <si>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</si>
  <si>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</si>
  <si>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</si>
  <si>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</si>
  <si>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</si>
  <si>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</si>
  <si>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</si>
  <si>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</si>
  <si>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</si>
  <si>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</si>
  <si>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</si>
  <si>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</si>
  <si>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</si>
  <si>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</si>
  <si>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</si>
  <si>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中共新乡市委宣传部 小计</t>
  </si>
  <si>
    <t>党报党刊征订专项经费</t>
  </si>
  <si>
    <t>对各级图书馆、文化馆、科技馆等公共服务单位和宾馆铁路等人员流动较大的公共场所进行赠阅，增加人民群众对党报党刊的阅读量，赠阅点位达到500余个（包含县区），每个赠阅点位根据需要赠送人民日报、河南日报、经济日报等党报党刊。</t>
  </si>
  <si>
    <t>对各级图书馆、文化馆、科技馆等公共服务单位和宾馆铁路等人员流动较大的公共场所进行赠阅的党报党刊及时到位，及时更新，定期更换。</t>
  </si>
  <si>
    <t>文明志愿者服务工作经费</t>
  </si>
  <si>
    <t>建立健全志愿者服务阵地，发挥新乡志愿者联合会作用，完善志愿服务队伍，开展常态化志愿服务活动</t>
  </si>
  <si>
    <t>全年每个月都有不同主题的大型志愿服务活动；全市注册志愿者能普遍参加2-3次志愿服务专业培训</t>
  </si>
  <si>
    <t>主流媒体合作服务经费</t>
  </si>
  <si>
    <t>在宣传报道、舆情监测、决策参考和智库信息方面为我市提供服务</t>
  </si>
  <si>
    <t>为我市提供信息服务，在新闻宣传上提供支持，新华社河南分社在我市发生重大舆情时，引导方面给予帮助和支持。</t>
  </si>
  <si>
    <t>未成年人思想道德建设经费</t>
  </si>
  <si>
    <t>深入开展“我的中国梦”主题教育活动；推进全市乡村少年宫建设及管理；建立市、县、社区（学校）三级心理健康辅导体系；协调开展净化社会文化环境活动；开展未成年人关爱活动；健全三位一体网络，推动未成年人培育和践行社会主义价值观，促进全市140余万未成年人综合素质提升，为未成年人健康快乐成长提供良好环境。</t>
  </si>
  <si>
    <t>市级心理辅导中心正常开展工作，县（区）级心理辅导中心示范点达到30%，社区（学校）心理辅导站示范点达到20%，符合创建全国文明城市未成年人测评体系要求</t>
  </si>
  <si>
    <t>市“双城”创建指挥部工作经费</t>
  </si>
  <si>
    <t>组织做好全国文明城市创建的常态化工作</t>
  </si>
  <si>
    <t>文明城市创建成果常态化保持和改进</t>
  </si>
  <si>
    <t>组织预备地区志愿者进行培训，培训人次达到3百人次，组织乡村少年宫骨干人员进行培训培训人次达到50-70人。</t>
  </si>
  <si>
    <t>开展不同主题的大型志愿者服务培训活动，全市注册志愿者团队参加志愿者服务培训达到30%以上</t>
  </si>
  <si>
    <t>一般公共预算部门管理项目情况表</t>
  </si>
  <si>
    <t>中共新乡市委宣传部合计</t>
  </si>
  <si>
    <t>宣传部文化事业建设费安排的项目</t>
  </si>
  <si>
    <t>用于社会主义思想道德建设和群众性精神文明创建活动开展，表彰、各类思想道德建设活动、大型综合演出庆典和文化建设等方面</t>
  </si>
  <si>
    <t>中原文化大舞台40万，宣传文化系统培训20万元，郑新融合、先进群体论坛，会议、宣传费40万元，外宣经费15万元，微党课宣讲15万元，办公费30万元，印刷费40万元，户外演出广场活动50万元，晚会制作费宣传费50万元，新闻宣传策划接待等20万元</t>
  </si>
  <si>
    <t>一般公共预算“三公”经费支出情况表</t>
  </si>
  <si>
    <t>2019年预算数</t>
  </si>
  <si>
    <t>公务用车购置及运行费</t>
  </si>
  <si>
    <t>公务车购置</t>
  </si>
  <si>
    <t>公务用车运行补助</t>
  </si>
  <si>
    <t>综合业务费</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</si>
  <si>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</si>
  <si>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</si>
  <si>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</si>
  <si>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</si>
  <si>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</si>
  <si>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</si>
  <si>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</si>
  <si>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</si>
  <si>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</si>
  <si>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</si>
  <si>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</si>
  <si>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</si>
  <si>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</si>
  <si>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</si>
  <si>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台式计算机</t>
  </si>
  <si>
    <t>台式机</t>
  </si>
  <si>
    <t>协议供货、定点采购</t>
  </si>
  <si>
    <t>办公家具</t>
  </si>
  <si>
    <t>文件柜</t>
  </si>
  <si>
    <t>台、桌类</t>
  </si>
  <si>
    <t>便携式计算机</t>
  </si>
  <si>
    <t>新乡市2019年政府购买服务计划表</t>
  </si>
  <si>
    <t>购买服务类别</t>
  </si>
  <si>
    <t>购买年度</t>
  </si>
  <si>
    <t>到期年度</t>
  </si>
  <si>
    <t>购买方式</t>
  </si>
  <si>
    <t>印刷服务</t>
  </si>
  <si>
    <t>2019年</t>
  </si>
  <si>
    <t>2018年</t>
  </si>
  <si>
    <t>政府委托的其他宣传服务</t>
  </si>
  <si>
    <t>公益性舞台艺术作品创作、演出和宣传（艺术进校园进基层等公益演出项目）</t>
  </si>
</sst>
</file>

<file path=xl/styles.xml><?xml version="1.0" encoding="utf-8"?>
<styleSheet xmlns="http://schemas.openxmlformats.org/spreadsheetml/2006/main">
  <numFmts count="1">
    <numFmt numFmtId="176" formatCode="#,##0.0_ "/>
  </numFmts>
  <fonts count="18">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0"/>
      <color indexed="8"/>
      <name val="宋体"/>
      <charset val="134"/>
    </font>
    <font>
      <sz val="12"/>
      <color indexed="8"/>
      <name val="宋体"/>
      <charset val="134"/>
    </font>
    <font>
      <b/>
      <sz val="20"/>
      <color indexed="8"/>
      <name val="宋体"/>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8"/>
      <color indexed="8"/>
      <name val="宋体"/>
      <charset val="134"/>
    </font>
    <font>
      <sz val="11"/>
      <color indexed="8"/>
      <name val="微软雅黑"/>
      <family val="2"/>
      <charset val="134"/>
    </font>
    <font>
      <sz val="18"/>
      <color indexed="8"/>
      <name val="微软雅黑"/>
      <family val="2"/>
      <charset val="134"/>
    </font>
    <font>
      <sz val="11"/>
      <color indexed="8"/>
      <name val="微软雅黑"/>
      <family val="2"/>
      <charset val="134"/>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2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thin">
        <color indexed="22"/>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9">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0" fontId="2" fillId="0" borderId="4" xfId="0" applyFont="1" applyBorder="1" applyAlignment="1">
      <alignment horizontal="left" vertical="center" wrapText="1"/>
    </xf>
    <xf numFmtId="4" fontId="17"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applyAlignment="1">
      <alignment horizontal="left" vertical="center" wrapText="1"/>
    </xf>
    <xf numFmtId="4" fontId="5" fillId="0" borderId="2" xfId="0" applyNumberFormat="1" applyFont="1" applyBorder="1" applyAlignment="1">
      <alignment horizontal="righ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176" fontId="4"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176" fontId="4" fillId="0" borderId="1" xfId="0" applyNumberFormat="1" applyFont="1" applyBorder="1" applyAlignment="1">
      <alignment horizontal="right" vertical="center" wrapText="1"/>
    </xf>
    <xf numFmtId="0" fontId="4" fillId="0" borderId="1" xfId="0" applyFont="1" applyBorder="1" applyAlignment="1">
      <alignment horizontal="right" wrapText="1"/>
    </xf>
    <xf numFmtId="4" fontId="3" fillId="0" borderId="1"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1" fontId="4" fillId="0" borderId="2"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4"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4" fillId="0" borderId="2" xfId="0" applyNumberFormat="1" applyFont="1" applyBorder="1" applyAlignment="1">
      <alignment horizontal="left" wrapText="1"/>
    </xf>
    <xf numFmtId="4" fontId="2" fillId="0" borderId="2" xfId="0" applyNumberFormat="1"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3" borderId="2" xfId="0" applyFont="1" applyFill="1" applyBorder="1" applyAlignment="1">
      <alignment horizontal="left" vertical="center" wrapText="1"/>
    </xf>
    <xf numFmtId="4" fontId="2" fillId="3" borderId="2"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1" fontId="14" fillId="0" borderId="2" xfId="0" applyNumberFormat="1" applyFont="1" applyBorder="1" applyAlignment="1">
      <alignment horizontal="center" vertical="center" wrapText="1"/>
    </xf>
    <xf numFmtId="0" fontId="14"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5" xfId="0" applyFont="1" applyBorder="1" applyAlignment="1">
      <alignment horizontal="left" vertical="center" wrapText="1"/>
    </xf>
    <xf numFmtId="1" fontId="5"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1" fontId="3" fillId="0" borderId="2" xfId="0" applyNumberFormat="1" applyFont="1" applyBorder="1" applyAlignment="1">
      <alignment horizontal="left" vertical="center" wrapText="1"/>
    </xf>
    <xf numFmtId="0" fontId="15" fillId="0" borderId="2" xfId="0" applyFont="1" applyBorder="1" applyAlignment="1">
      <alignment horizontal="left" vertical="center" wrapText="1" indent="2"/>
    </xf>
    <xf numFmtId="0" fontId="3" fillId="0" borderId="2"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0" xfId="0" applyFont="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21" xfId="0" applyFont="1" applyBorder="1" applyAlignment="1">
      <alignment horizontal="center" wrapText="1"/>
    </xf>
    <xf numFmtId="0" fontId="4" fillId="0" borderId="21" xfId="0" applyFont="1" applyBorder="1" applyAlignment="1">
      <alignment horizontal="center" wrapText="1"/>
    </xf>
    <xf numFmtId="0" fontId="5" fillId="0" borderId="21" xfId="0" applyFont="1" applyBorder="1" applyAlignment="1">
      <alignment horizontal="left" wrapText="1"/>
    </xf>
    <xf numFmtId="0" fontId="5" fillId="0" borderId="21" xfId="0" applyFont="1" applyBorder="1" applyAlignment="1">
      <alignment horizontal="center" vertical="center" wrapText="1"/>
    </xf>
    <xf numFmtId="2" fontId="5" fillId="0" borderId="21" xfId="0" applyNumberFormat="1" applyFont="1" applyBorder="1" applyAlignment="1">
      <alignment horizontal="right" vertical="center" wrapText="1"/>
    </xf>
    <xf numFmtId="0" fontId="4" fillId="0" borderId="21" xfId="0" applyFont="1" applyBorder="1" applyAlignment="1">
      <alignment horizontal="left" vertical="center" wrapText="1"/>
    </xf>
    <xf numFmtId="1" fontId="5" fillId="0" borderId="21" xfId="0" applyNumberFormat="1" applyFont="1" applyBorder="1" applyAlignment="1">
      <alignment horizontal="left" vertical="center" wrapText="1"/>
    </xf>
    <xf numFmtId="0" fontId="5" fillId="0" borderId="21" xfId="0" applyFont="1" applyBorder="1" applyAlignment="1">
      <alignment horizontal="left" vertical="center" wrapText="1"/>
    </xf>
    <xf numFmtId="0" fontId="9" fillId="0" borderId="21" xfId="0" applyFont="1" applyBorder="1" applyAlignment="1">
      <alignment horizontal="left" vertical="center" wrapText="1"/>
    </xf>
    <xf numFmtId="4" fontId="2" fillId="0" borderId="21" xfId="0" applyNumberFormat="1" applyFont="1" applyBorder="1" applyAlignment="1">
      <alignment horizontal="right" vertical="center" wrapText="1"/>
    </xf>
    <xf numFmtId="0" fontId="4" fillId="0" borderId="21" xfId="0" applyFont="1" applyBorder="1" applyAlignment="1">
      <alignment horizontal="left" vertical="center" wrapText="1" indent="2"/>
    </xf>
    <xf numFmtId="0" fontId="2"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1" fillId="0" borderId="10" xfId="0" applyFont="1" applyBorder="1" applyAlignment="1">
      <alignment horizontal="center" vertical="center" wrapText="1"/>
    </xf>
    <xf numFmtId="4" fontId="1" fillId="0" borderId="9"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6" xfId="0" applyFont="1" applyBorder="1" applyAlignment="1">
      <alignment horizontal="right" vertical="center" wrapText="1"/>
    </xf>
    <xf numFmtId="4" fontId="2" fillId="0" borderId="7"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left" vertical="center" wrapText="1"/>
    </xf>
    <xf numFmtId="4" fontId="5" fillId="0" borderId="2" xfId="0" applyNumberFormat="1" applyFont="1" applyBorder="1" applyAlignment="1">
      <alignment horizontal="left" vertical="center" wrapText="1"/>
    </xf>
    <xf numFmtId="0" fontId="4" fillId="0" borderId="2" xfId="0" applyFont="1" applyBorder="1" applyAlignment="1">
      <alignment horizontal="left" vertical="center" wrapText="1" indent="1"/>
    </xf>
    <xf numFmtId="4" fontId="5" fillId="0" borderId="2" xfId="0" applyNumberFormat="1" applyFont="1" applyBorder="1" applyAlignment="1">
      <alignment horizontal="right" vertical="center" wrapText="1"/>
    </xf>
    <xf numFmtId="0" fontId="4" fillId="0" borderId="2" xfId="0" applyFont="1" applyBorder="1" applyAlignment="1">
      <alignment horizontal="left" vertical="center" wrapText="1" indent="2"/>
    </xf>
    <xf numFmtId="0" fontId="5" fillId="0" borderId="2" xfId="0" applyFont="1" applyBorder="1" applyAlignment="1">
      <alignment horizontal="left" vertical="center" wrapText="1"/>
    </xf>
    <xf numFmtId="0" fontId="4" fillId="0" borderId="6" xfId="0" applyFont="1" applyBorder="1" applyAlignment="1">
      <alignment horizontal="left" vertical="center" wrapText="1" indent="1"/>
    </xf>
    <xf numFmtId="0" fontId="1" fillId="0" borderId="8" xfId="0" applyFont="1" applyBorder="1" applyAlignment="1">
      <alignment horizontal="center" vertical="center" wrapText="1"/>
    </xf>
    <xf numFmtId="4" fontId="4" fillId="0" borderId="1" xfId="0" applyNumberFormat="1" applyFont="1" applyBorder="1" applyAlignment="1">
      <alignment horizontal="right" vertical="center" wrapText="1"/>
    </xf>
    <xf numFmtId="4" fontId="4" fillId="2" borderId="1" xfId="0" applyNumberFormat="1" applyFont="1" applyFill="1" applyBorder="1" applyAlignment="1">
      <alignment horizontal="right" vertical="center" wrapText="1"/>
    </xf>
    <xf numFmtId="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right" vertical="center" wrapText="1"/>
    </xf>
    <xf numFmtId="0" fontId="4" fillId="0" borderId="10" xfId="0" applyFont="1" applyBorder="1" applyAlignment="1">
      <alignment horizontal="center"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6" fillId="0" borderId="0" xfId="0" applyNumberFormat="1" applyFont="1" applyAlignment="1">
      <alignment horizontal="center" vertical="center" wrapText="1"/>
    </xf>
    <xf numFmtId="0" fontId="2" fillId="0" borderId="11" xfId="0"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4" fillId="0" borderId="1"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3" xfId="0" applyFont="1" applyBorder="1" applyAlignment="1">
      <alignment horizontal="left" vertical="center" wrapText="1"/>
    </xf>
    <xf numFmtId="0" fontId="4" fillId="0" borderId="21" xfId="0" applyFont="1" applyBorder="1" applyAlignment="1">
      <alignment horizontal="center" vertical="center" wrapText="1"/>
    </xf>
    <xf numFmtId="0" fontId="4" fillId="0" borderId="21" xfId="0" applyFont="1" applyBorder="1" applyAlignment="1">
      <alignment horizontal="left" wrapText="1"/>
    </xf>
    <xf numFmtId="0" fontId="4" fillId="0" borderId="21" xfId="0" applyFont="1" applyBorder="1" applyAlignment="1">
      <alignment horizontal="center" wrapText="1"/>
    </xf>
    <xf numFmtId="0" fontId="5" fillId="0" borderId="21" xfId="0" applyFont="1" applyBorder="1" applyAlignment="1">
      <alignment horizontal="left" vertical="center" wrapText="1"/>
    </xf>
    <xf numFmtId="0" fontId="11"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11" fillId="0" borderId="15" xfId="0" applyFont="1" applyBorder="1" applyAlignment="1">
      <alignment horizontal="center"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0" fontId="5" fillId="0" borderId="2" xfId="0" applyFont="1" applyBorder="1" applyAlignment="1">
      <alignment horizont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4" fillId="0" borderId="2" xfId="0" applyFont="1" applyBorder="1" applyAlignment="1">
      <alignment horizontal="left" vertical="center" wrapText="1"/>
    </xf>
    <xf numFmtId="0" fontId="16"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2" fillId="0" borderId="15"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N19"/>
  <sheetViews>
    <sheetView workbookViewId="0">
      <selection sqref="A1:M1"/>
    </sheetView>
  </sheetViews>
  <sheetFormatPr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spans="1:14" ht="37.5" customHeight="1">
      <c r="A1" s="96" t="s">
        <v>0</v>
      </c>
      <c r="B1" s="97"/>
      <c r="C1" s="97"/>
      <c r="D1" s="97"/>
      <c r="E1" s="97"/>
      <c r="F1" s="97"/>
      <c r="G1" s="97"/>
      <c r="H1" s="97"/>
      <c r="I1" s="97"/>
      <c r="J1" s="97"/>
      <c r="K1" s="97"/>
      <c r="L1" s="97"/>
      <c r="M1" s="98"/>
      <c r="N1" s="1"/>
    </row>
    <row r="2" spans="1:14" ht="15" customHeight="1">
      <c r="A2" s="2"/>
      <c r="B2" s="3"/>
      <c r="C2" s="3"/>
      <c r="D2" s="3"/>
      <c r="E2" s="3"/>
      <c r="F2" s="3"/>
      <c r="G2" s="3"/>
      <c r="H2" s="4"/>
      <c r="I2" s="4"/>
      <c r="J2" s="4"/>
      <c r="K2" s="99" t="s">
        <v>1</v>
      </c>
      <c r="L2" s="100"/>
      <c r="M2" s="101"/>
      <c r="N2" s="1"/>
    </row>
    <row r="3" spans="1:14" ht="18" customHeight="1">
      <c r="A3" s="93" t="s">
        <v>2</v>
      </c>
      <c r="B3" s="95"/>
      <c r="C3" s="93" t="s">
        <v>3</v>
      </c>
      <c r="D3" s="95"/>
      <c r="E3" s="95"/>
      <c r="F3" s="95"/>
      <c r="G3" s="95"/>
      <c r="H3" s="95"/>
      <c r="I3" s="95"/>
      <c r="J3" s="95"/>
      <c r="K3" s="95"/>
      <c r="L3" s="95"/>
      <c r="M3" s="95"/>
      <c r="N3" s="7"/>
    </row>
    <row r="4" spans="1:14" ht="18" customHeight="1">
      <c r="A4" s="93" t="s">
        <v>4</v>
      </c>
      <c r="B4" s="93" t="s">
        <v>5</v>
      </c>
      <c r="C4" s="93" t="s">
        <v>4</v>
      </c>
      <c r="D4" s="93" t="s">
        <v>5</v>
      </c>
      <c r="E4" s="95"/>
      <c r="F4" s="95"/>
      <c r="G4" s="95"/>
      <c r="H4" s="95"/>
      <c r="I4" s="95"/>
      <c r="J4" s="95"/>
      <c r="K4" s="95"/>
      <c r="L4" s="95"/>
      <c r="M4" s="95"/>
      <c r="N4" s="7"/>
    </row>
    <row r="5" spans="1:14" ht="45.75" customHeight="1">
      <c r="A5" s="95"/>
      <c r="B5" s="95"/>
      <c r="C5" s="95"/>
      <c r="D5" s="93" t="s">
        <v>6</v>
      </c>
      <c r="E5" s="93" t="s">
        <v>7</v>
      </c>
      <c r="F5" s="93" t="s">
        <v>8</v>
      </c>
      <c r="G5" s="93" t="s">
        <v>9</v>
      </c>
      <c r="H5" s="93" t="s">
        <v>10</v>
      </c>
      <c r="I5" s="93" t="s">
        <v>11</v>
      </c>
      <c r="J5" s="93" t="s">
        <v>12</v>
      </c>
      <c r="K5" s="93" t="s">
        <v>13</v>
      </c>
      <c r="L5" s="93" t="s">
        <v>14</v>
      </c>
      <c r="M5" s="93" t="s">
        <v>15</v>
      </c>
      <c r="N5" s="7"/>
    </row>
    <row r="6" spans="1:14" ht="23.25" customHeight="1">
      <c r="A6" s="95"/>
      <c r="B6" s="95"/>
      <c r="C6" s="95"/>
      <c r="D6" s="95"/>
      <c r="E6" s="94"/>
      <c r="F6" s="94"/>
      <c r="G6" s="94"/>
      <c r="H6" s="94"/>
      <c r="I6" s="94"/>
      <c r="J6" s="94"/>
      <c r="K6" s="94"/>
      <c r="L6" s="94"/>
      <c r="M6" s="94"/>
      <c r="N6" s="7"/>
    </row>
    <row r="7" spans="1:14" ht="22.5" customHeight="1">
      <c r="A7" s="8" t="s">
        <v>16</v>
      </c>
      <c r="B7" s="9">
        <v>1448.51</v>
      </c>
      <c r="C7" s="8" t="s">
        <v>17</v>
      </c>
      <c r="D7" s="9">
        <v>793.86</v>
      </c>
      <c r="E7" s="9">
        <v>793.86</v>
      </c>
      <c r="F7" s="9"/>
      <c r="G7" s="9"/>
      <c r="H7" s="9"/>
      <c r="I7" s="9"/>
      <c r="J7" s="9"/>
      <c r="K7" s="9"/>
      <c r="L7" s="9"/>
      <c r="M7" s="9"/>
      <c r="N7" s="7"/>
    </row>
    <row r="8" spans="1:14" ht="22.5" customHeight="1">
      <c r="A8" s="8" t="s">
        <v>18</v>
      </c>
      <c r="B8" s="9"/>
      <c r="C8" s="8" t="s">
        <v>19</v>
      </c>
      <c r="D8" s="9">
        <v>611.91999999999996</v>
      </c>
      <c r="E8" s="9">
        <v>611.91999999999996</v>
      </c>
      <c r="F8" s="9"/>
      <c r="G8" s="9"/>
      <c r="H8" s="9"/>
      <c r="I8" s="9"/>
      <c r="J8" s="9"/>
      <c r="K8" s="9"/>
      <c r="L8" s="9"/>
      <c r="M8" s="9"/>
      <c r="N8" s="7"/>
    </row>
    <row r="9" spans="1:14" ht="22.5" customHeight="1">
      <c r="A9" s="8" t="s">
        <v>20</v>
      </c>
      <c r="B9" s="9"/>
      <c r="C9" s="8" t="s">
        <v>21</v>
      </c>
      <c r="D9" s="9">
        <v>108.11</v>
      </c>
      <c r="E9" s="9">
        <v>108.11</v>
      </c>
      <c r="F9" s="9"/>
      <c r="G9" s="9"/>
      <c r="H9" s="9"/>
      <c r="I9" s="9"/>
      <c r="J9" s="9"/>
      <c r="K9" s="9"/>
      <c r="L9" s="9"/>
      <c r="M9" s="9"/>
      <c r="N9" s="7"/>
    </row>
    <row r="10" spans="1:14" ht="22.5" customHeight="1">
      <c r="A10" s="8" t="s">
        <v>22</v>
      </c>
      <c r="B10" s="9"/>
      <c r="C10" s="8" t="s">
        <v>23</v>
      </c>
      <c r="D10" s="9">
        <v>73.83</v>
      </c>
      <c r="E10" s="9">
        <v>73.83</v>
      </c>
      <c r="F10" s="9"/>
      <c r="G10" s="9"/>
      <c r="H10" s="9"/>
      <c r="I10" s="9"/>
      <c r="J10" s="9"/>
      <c r="K10" s="9"/>
      <c r="L10" s="9"/>
      <c r="M10" s="9"/>
      <c r="N10" s="7"/>
    </row>
    <row r="11" spans="1:14" ht="22.5" customHeight="1">
      <c r="A11" s="10" t="s">
        <v>24</v>
      </c>
      <c r="B11" s="9"/>
      <c r="C11" s="8" t="s">
        <v>25</v>
      </c>
      <c r="D11" s="9">
        <v>654.65</v>
      </c>
      <c r="E11" s="9">
        <v>654.65</v>
      </c>
      <c r="F11" s="9"/>
      <c r="G11" s="9"/>
      <c r="H11" s="9"/>
      <c r="I11" s="9"/>
      <c r="J11" s="9"/>
      <c r="K11" s="9"/>
      <c r="L11" s="9"/>
      <c r="M11" s="9"/>
      <c r="N11" s="7"/>
    </row>
    <row r="12" spans="1:14" ht="22.5" customHeight="1">
      <c r="A12" s="8" t="s">
        <v>26</v>
      </c>
      <c r="B12" s="9">
        <f>SUM(B7:B10)</f>
        <v>1448.51</v>
      </c>
      <c r="C12" s="8" t="s">
        <v>27</v>
      </c>
      <c r="D12" s="9">
        <v>1448.51</v>
      </c>
      <c r="E12" s="9">
        <v>1448.51</v>
      </c>
      <c r="F12" s="9"/>
      <c r="G12" s="9"/>
      <c r="H12" s="9"/>
      <c r="I12" s="9"/>
      <c r="J12" s="9"/>
      <c r="K12" s="9"/>
      <c r="L12" s="9"/>
      <c r="M12" s="9"/>
      <c r="N12" s="7"/>
    </row>
    <row r="13" spans="1:14" ht="22.5" customHeight="1">
      <c r="A13" s="8" t="s">
        <v>28</v>
      </c>
      <c r="B13" s="9" t="str">
        <f>SUM(B14:B17)</f>
        <v/>
      </c>
      <c r="C13" s="11"/>
      <c r="D13" s="9"/>
      <c r="E13" s="9"/>
      <c r="F13" s="9"/>
      <c r="G13" s="9"/>
      <c r="H13" s="9"/>
      <c r="I13" s="9"/>
      <c r="J13" s="9"/>
      <c r="K13" s="9"/>
      <c r="L13" s="9"/>
      <c r="M13" s="9"/>
      <c r="N13" s="7"/>
    </row>
    <row r="14" spans="1:14" ht="22.5" customHeight="1">
      <c r="A14" s="12" t="s">
        <v>29</v>
      </c>
      <c r="B14" s="9"/>
      <c r="C14" s="11"/>
      <c r="D14" s="9"/>
      <c r="E14" s="9"/>
      <c r="F14" s="9"/>
      <c r="G14" s="9"/>
      <c r="H14" s="9"/>
      <c r="I14" s="9"/>
      <c r="J14" s="9"/>
      <c r="K14" s="9"/>
      <c r="L14" s="9"/>
      <c r="M14" s="9"/>
      <c r="N14" s="7"/>
    </row>
    <row r="15" spans="1:14" ht="22.5" customHeight="1">
      <c r="A15" s="12" t="s">
        <v>13</v>
      </c>
      <c r="B15" s="9"/>
      <c r="C15" s="11"/>
      <c r="D15" s="9"/>
      <c r="E15" s="9"/>
      <c r="F15" s="9"/>
      <c r="G15" s="9"/>
      <c r="H15" s="9"/>
      <c r="I15" s="9"/>
      <c r="J15" s="9"/>
      <c r="K15" s="9"/>
      <c r="L15" s="9"/>
      <c r="M15" s="9"/>
      <c r="N15" s="7"/>
    </row>
    <row r="16" spans="1:14" ht="27.75" customHeight="1">
      <c r="A16" s="12" t="s">
        <v>14</v>
      </c>
      <c r="B16" s="9"/>
      <c r="C16" s="13"/>
      <c r="D16" s="9"/>
      <c r="E16" s="9"/>
      <c r="F16" s="9"/>
      <c r="G16" s="9"/>
      <c r="H16" s="9"/>
      <c r="I16" s="9"/>
      <c r="J16" s="9"/>
      <c r="K16" s="9"/>
      <c r="L16" s="9"/>
      <c r="M16" s="9"/>
      <c r="N16" s="7"/>
    </row>
    <row r="17" spans="1:14" ht="27.75" customHeight="1">
      <c r="A17" s="12" t="s">
        <v>15</v>
      </c>
      <c r="B17" s="14"/>
      <c r="C17" s="13"/>
      <c r="D17" s="9"/>
      <c r="E17" s="9"/>
      <c r="F17" s="9"/>
      <c r="G17" s="9"/>
      <c r="H17" s="9"/>
      <c r="I17" s="9"/>
      <c r="J17" s="9"/>
      <c r="K17" s="9"/>
      <c r="L17" s="9"/>
      <c r="M17" s="9"/>
      <c r="N17" s="7"/>
    </row>
    <row r="18" spans="1:14" ht="20.25" customHeight="1">
      <c r="A18" s="15" t="s">
        <v>30</v>
      </c>
      <c r="B18" s="14">
        <v>1448.51</v>
      </c>
      <c r="C18" s="15" t="s">
        <v>31</v>
      </c>
      <c r="D18" s="9">
        <v>1448.51</v>
      </c>
      <c r="E18" s="9">
        <v>1448.51</v>
      </c>
      <c r="F18" s="9"/>
      <c r="G18" s="9"/>
      <c r="H18" s="9"/>
      <c r="I18" s="9"/>
      <c r="J18" s="9"/>
      <c r="K18" s="9"/>
      <c r="L18" s="9"/>
      <c r="M18" s="9"/>
      <c r="N18" s="7"/>
    </row>
    <row r="19" spans="1:14" ht="20.25" customHeight="1">
      <c r="A19" s="16"/>
      <c r="B19" s="16"/>
      <c r="C19" s="16"/>
      <c r="D19" s="17"/>
      <c r="E19" s="17"/>
      <c r="F19" s="17"/>
      <c r="G19" s="17"/>
      <c r="H19" s="17"/>
      <c r="I19" s="17"/>
      <c r="J19" s="17"/>
      <c r="K19" s="17"/>
      <c r="L19" s="17"/>
      <c r="M19" s="17"/>
      <c r="N19" s="1"/>
    </row>
  </sheetData>
  <mergeCells count="18">
    <mergeCell ref="L5:L6"/>
    <mergeCell ref="A1:M1"/>
    <mergeCell ref="K2:M2"/>
    <mergeCell ref="C3:M3"/>
    <mergeCell ref="D4:M4"/>
    <mergeCell ref="A4:A6"/>
    <mergeCell ref="B4:B6"/>
    <mergeCell ref="C4:C6"/>
    <mergeCell ref="M5:M6"/>
    <mergeCell ref="E5:E6"/>
    <mergeCell ref="F5:F6"/>
    <mergeCell ref="J5:J6"/>
    <mergeCell ref="D5:D6"/>
    <mergeCell ref="A3:B3"/>
    <mergeCell ref="H5:H6"/>
    <mergeCell ref="I5:I6"/>
    <mergeCell ref="K5:K6"/>
    <mergeCell ref="G5:G6"/>
  </mergeCells>
  <phoneticPr fontId="1" type="noConversion"/>
  <pageMargins left="0.82" right="0.45" top="0.68466141999999997" bottom="0.68466141999999997" header="0.3" footer="0.3"/>
  <pageSetup paperSize="9" scale="82"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O7"/>
  <sheetViews>
    <sheetView workbookViewId="0">
      <selection sqref="A1:N1"/>
    </sheetView>
  </sheetViews>
  <sheetFormatPr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152" t="s">
        <v>247</v>
      </c>
      <c r="B1" s="153"/>
      <c r="C1" s="153"/>
      <c r="D1" s="153"/>
      <c r="E1" s="153"/>
      <c r="F1" s="153"/>
      <c r="G1" s="153"/>
      <c r="H1" s="153"/>
      <c r="I1" s="153"/>
      <c r="J1" s="153"/>
      <c r="K1" s="153"/>
      <c r="L1" s="153"/>
      <c r="M1" s="153"/>
      <c r="N1" s="154"/>
      <c r="O1" s="65"/>
    </row>
    <row r="2" spans="1:15" ht="15.75" customHeight="1">
      <c r="A2" s="2"/>
      <c r="B2" s="2"/>
      <c r="C2" s="2"/>
      <c r="D2" s="2"/>
      <c r="E2" s="2"/>
      <c r="F2" s="2"/>
      <c r="G2" s="2"/>
      <c r="H2" s="2"/>
      <c r="I2" s="41"/>
      <c r="J2" s="41"/>
      <c r="K2" s="41"/>
      <c r="L2" s="47" t="s">
        <v>1</v>
      </c>
      <c r="M2" s="47"/>
      <c r="N2" s="2"/>
      <c r="O2" s="65"/>
    </row>
    <row r="3" spans="1:15" ht="16.5" customHeight="1">
      <c r="A3" s="93" t="s">
        <v>54</v>
      </c>
      <c r="B3" s="93"/>
      <c r="C3" s="93"/>
      <c r="D3" s="93" t="s">
        <v>125</v>
      </c>
      <c r="E3" s="93" t="s">
        <v>126</v>
      </c>
      <c r="F3" s="93" t="s">
        <v>127</v>
      </c>
      <c r="G3" s="93" t="s">
        <v>58</v>
      </c>
      <c r="H3" s="93" t="s">
        <v>59</v>
      </c>
      <c r="I3" s="93"/>
      <c r="J3" s="93"/>
      <c r="K3" s="93" t="s">
        <v>60</v>
      </c>
      <c r="L3" s="93"/>
      <c r="M3" s="93"/>
      <c r="N3" s="93"/>
      <c r="O3" s="46"/>
    </row>
    <row r="4" spans="1:15" ht="34.5" customHeight="1">
      <c r="A4" s="5" t="s">
        <v>61</v>
      </c>
      <c r="B4" s="5" t="s">
        <v>62</v>
      </c>
      <c r="C4" s="5" t="s">
        <v>63</v>
      </c>
      <c r="D4" s="93"/>
      <c r="E4" s="93"/>
      <c r="F4" s="93"/>
      <c r="G4" s="93"/>
      <c r="H4" s="5" t="s">
        <v>64</v>
      </c>
      <c r="I4" s="5" t="s">
        <v>65</v>
      </c>
      <c r="J4" s="5" t="s">
        <v>66</v>
      </c>
      <c r="K4" s="5" t="s">
        <v>67</v>
      </c>
      <c r="L4" s="5" t="s">
        <v>68</v>
      </c>
      <c r="M4" s="5" t="s">
        <v>69</v>
      </c>
      <c r="N4" s="5" t="s">
        <v>70</v>
      </c>
      <c r="O4" s="46"/>
    </row>
    <row r="5" spans="1:15" ht="22.5" customHeight="1">
      <c r="A5" s="93" t="s">
        <v>6</v>
      </c>
      <c r="B5" s="93"/>
      <c r="C5" s="93"/>
      <c r="D5" s="93"/>
      <c r="E5" s="93"/>
      <c r="F5" s="93"/>
      <c r="G5" s="6"/>
      <c r="H5" s="6"/>
      <c r="I5" s="6"/>
      <c r="J5" s="6"/>
      <c r="K5" s="6"/>
      <c r="L5" s="6"/>
      <c r="M5" s="6"/>
      <c r="N5" s="6"/>
      <c r="O5" s="49"/>
    </row>
    <row r="6" spans="1:15" ht="18" customHeight="1">
      <c r="A6" s="8"/>
      <c r="B6" s="8"/>
      <c r="C6" s="8"/>
      <c r="D6" s="8"/>
      <c r="E6" s="8"/>
      <c r="F6" s="8"/>
      <c r="G6" s="66"/>
      <c r="H6" s="66"/>
      <c r="I6" s="66"/>
      <c r="J6" s="66"/>
      <c r="K6" s="66"/>
      <c r="L6" s="66"/>
      <c r="M6" s="66"/>
      <c r="N6" s="66"/>
      <c r="O6" s="49"/>
    </row>
    <row r="7" spans="1:15" ht="7.5" customHeight="1">
      <c r="A7" s="67"/>
      <c r="B7" s="67"/>
      <c r="C7" s="67"/>
      <c r="D7" s="67"/>
      <c r="E7" s="67"/>
      <c r="F7" s="67"/>
      <c r="G7" s="67"/>
      <c r="H7" s="67"/>
      <c r="I7" s="67"/>
      <c r="J7" s="67"/>
      <c r="K7" s="67"/>
      <c r="L7" s="67"/>
      <c r="M7" s="67"/>
      <c r="N7" s="67"/>
      <c r="O7" s="65"/>
    </row>
  </sheetData>
  <mergeCells count="9">
    <mergeCell ref="A5:F5"/>
    <mergeCell ref="A1:N1"/>
    <mergeCell ref="A3:C3"/>
    <mergeCell ref="D3:D4"/>
    <mergeCell ref="E3:E4"/>
    <mergeCell ref="F3:F4"/>
    <mergeCell ref="G3:G4"/>
    <mergeCell ref="H3:J3"/>
    <mergeCell ref="K3:N3"/>
  </mergeCells>
  <phoneticPr fontId="1" type="noConversion"/>
  <pageMargins left="0.72403150000000005" right="0.72403150000000005" top="0.96025196999999995" bottom="0.96025196999999995" header="0.3" footer="0.3"/>
  <pageSetup paperSize="9" orientation="portrait" r:id="rId1"/>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K7"/>
  <sheetViews>
    <sheetView workbookViewId="0">
      <selection sqref="A1:J1"/>
    </sheetView>
  </sheetViews>
  <sheetFormatPr defaultRowHeight="13.5"/>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spans="1:11" ht="29.25" customHeight="1">
      <c r="A1" s="96" t="s">
        <v>248</v>
      </c>
      <c r="B1" s="128"/>
      <c r="C1" s="128"/>
      <c r="D1" s="128"/>
      <c r="E1" s="128"/>
      <c r="F1" s="128"/>
      <c r="G1" s="128"/>
      <c r="H1" s="128"/>
      <c r="I1" s="128"/>
      <c r="J1" s="129"/>
      <c r="K1" s="18"/>
    </row>
    <row r="2" spans="1:11" ht="15.75" customHeight="1">
      <c r="A2" s="2"/>
      <c r="B2" s="2"/>
      <c r="C2" s="2"/>
      <c r="D2" s="2"/>
      <c r="E2" s="2"/>
      <c r="F2" s="2"/>
      <c r="G2" s="2"/>
      <c r="H2" s="2"/>
      <c r="I2" s="41"/>
      <c r="J2" s="41" t="s">
        <v>1</v>
      </c>
      <c r="K2" s="18"/>
    </row>
    <row r="3" spans="1:11" ht="16.5" customHeight="1">
      <c r="A3" s="93" t="s">
        <v>54</v>
      </c>
      <c r="B3" s="93"/>
      <c r="C3" s="93"/>
      <c r="D3" s="93" t="s">
        <v>56</v>
      </c>
      <c r="E3" s="93" t="s">
        <v>214</v>
      </c>
      <c r="F3" s="93" t="s">
        <v>126</v>
      </c>
      <c r="G3" s="93" t="s">
        <v>215</v>
      </c>
      <c r="H3" s="93" t="s">
        <v>216</v>
      </c>
      <c r="I3" s="93" t="s">
        <v>217</v>
      </c>
      <c r="J3" s="93" t="s">
        <v>5</v>
      </c>
      <c r="K3" s="22"/>
    </row>
    <row r="4" spans="1:11" ht="34.5" customHeight="1">
      <c r="A4" s="5" t="s">
        <v>61</v>
      </c>
      <c r="B4" s="5" t="s">
        <v>62</v>
      </c>
      <c r="C4" s="5" t="s">
        <v>63</v>
      </c>
      <c r="D4" s="93"/>
      <c r="E4" s="93"/>
      <c r="F4" s="93"/>
      <c r="G4" s="93"/>
      <c r="H4" s="93"/>
      <c r="I4" s="93"/>
      <c r="J4" s="93"/>
      <c r="K4" s="22"/>
    </row>
    <row r="5" spans="1:11" ht="22.5" customHeight="1">
      <c r="A5" s="93"/>
      <c r="B5" s="93"/>
      <c r="C5" s="93"/>
      <c r="D5" s="93"/>
      <c r="E5" s="93"/>
      <c r="F5" s="93"/>
      <c r="G5" s="6"/>
      <c r="H5" s="6"/>
      <c r="I5" s="6"/>
      <c r="J5" s="6"/>
      <c r="K5" s="49"/>
    </row>
    <row r="6" spans="1:11" ht="18" customHeight="1">
      <c r="A6" s="50"/>
      <c r="B6" s="50"/>
      <c r="C6" s="50"/>
      <c r="D6" s="50"/>
      <c r="E6" s="50"/>
      <c r="F6" s="50"/>
      <c r="G6" s="50"/>
      <c r="H6" s="50"/>
      <c r="I6" s="50"/>
      <c r="J6" s="51"/>
      <c r="K6" s="49"/>
    </row>
    <row r="7" spans="1:11" ht="7.5" customHeight="1">
      <c r="A7" s="25"/>
      <c r="B7" s="25"/>
      <c r="C7" s="25"/>
      <c r="D7" s="25"/>
      <c r="E7" s="25"/>
      <c r="F7" s="25"/>
      <c r="G7" s="25"/>
      <c r="H7" s="25"/>
      <c r="I7" s="25"/>
      <c r="J7" s="25"/>
      <c r="K7" s="18"/>
    </row>
  </sheetData>
  <mergeCells count="10">
    <mergeCell ref="A5:F5"/>
    <mergeCell ref="A1:J1"/>
    <mergeCell ref="A3:C3"/>
    <mergeCell ref="D3:D4"/>
    <mergeCell ref="F3:F4"/>
    <mergeCell ref="G3:G4"/>
    <mergeCell ref="E3:E4"/>
    <mergeCell ref="H3:H4"/>
    <mergeCell ref="I3:I4"/>
    <mergeCell ref="J3:J4"/>
  </mergeCells>
  <phoneticPr fontId="1" type="noConversion"/>
  <pageMargins left="0.64529133999999999" right="0.64529133999999999" top="0.88151181000000001" bottom="0.88151181000000001" header="0.3" footer="0.3"/>
  <pageSetup paperSize="9" orientation="landscape" r:id="rId1"/>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sqref="A1:J1"/>
    </sheetView>
  </sheetViews>
  <sheetFormatPr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75" customWidth="1"/>
    <col min="11" max="11" width="1" customWidth="1"/>
  </cols>
  <sheetData>
    <row r="1" spans="1:11" ht="24.75" customHeight="1">
      <c r="A1" s="141" t="s">
        <v>249</v>
      </c>
      <c r="B1" s="142"/>
      <c r="C1" s="142"/>
      <c r="D1" s="142"/>
      <c r="E1" s="142"/>
      <c r="F1" s="142"/>
      <c r="G1" s="142"/>
      <c r="H1" s="142"/>
      <c r="I1" s="142"/>
      <c r="J1" s="143"/>
      <c r="K1" s="53"/>
    </row>
    <row r="2" spans="1:11" ht="21" customHeight="1">
      <c r="A2" s="54"/>
      <c r="B2" s="54"/>
      <c r="C2" s="54"/>
      <c r="D2" s="54"/>
      <c r="E2" s="54"/>
      <c r="F2" s="54"/>
      <c r="G2" s="54"/>
      <c r="H2" s="54"/>
      <c r="I2" s="54"/>
      <c r="J2" s="54" t="s">
        <v>1</v>
      </c>
      <c r="K2" s="53"/>
    </row>
    <row r="3" spans="1:11" ht="21.75" customHeight="1">
      <c r="A3" s="144" t="s">
        <v>54</v>
      </c>
      <c r="B3" s="145"/>
      <c r="C3" s="146"/>
      <c r="D3" s="137" t="s">
        <v>56</v>
      </c>
      <c r="E3" s="137" t="s">
        <v>214</v>
      </c>
      <c r="F3" s="137" t="s">
        <v>126</v>
      </c>
      <c r="G3" s="137" t="s">
        <v>215</v>
      </c>
      <c r="H3" s="137" t="s">
        <v>216</v>
      </c>
      <c r="I3" s="137" t="s">
        <v>217</v>
      </c>
      <c r="J3" s="137" t="s">
        <v>5</v>
      </c>
      <c r="K3" s="52"/>
    </row>
    <row r="4" spans="1:11" ht="20.25" customHeight="1">
      <c r="A4" s="56" t="s">
        <v>61</v>
      </c>
      <c r="B4" s="56" t="s">
        <v>62</v>
      </c>
      <c r="C4" s="56" t="s">
        <v>63</v>
      </c>
      <c r="D4" s="111"/>
      <c r="E4" s="111"/>
      <c r="F4" s="111"/>
      <c r="G4" s="111"/>
      <c r="H4" s="111"/>
      <c r="I4" s="111"/>
      <c r="J4" s="111"/>
      <c r="K4" s="52"/>
    </row>
    <row r="5" spans="1:11" ht="17.25" customHeight="1">
      <c r="A5" s="68"/>
      <c r="B5" s="68"/>
      <c r="C5" s="68"/>
      <c r="D5" s="68"/>
      <c r="E5" s="68"/>
      <c r="F5" s="68"/>
      <c r="G5" s="68"/>
      <c r="H5" s="68"/>
      <c r="I5" s="68"/>
      <c r="J5" s="23"/>
      <c r="K5" s="52"/>
    </row>
    <row r="6" spans="1:11" ht="18" customHeight="1">
      <c r="A6" s="8"/>
      <c r="B6" s="8"/>
      <c r="C6" s="8"/>
      <c r="D6" s="8"/>
      <c r="E6" s="8"/>
      <c r="F6" s="8"/>
      <c r="G6" s="8"/>
      <c r="H6" s="8"/>
      <c r="I6" s="8"/>
      <c r="J6" s="9"/>
      <c r="K6" s="49"/>
    </row>
    <row r="7" spans="1:11" ht="18" customHeight="1">
      <c r="A7" s="59"/>
      <c r="B7" s="59"/>
      <c r="C7" s="59"/>
      <c r="D7" s="59"/>
      <c r="E7" s="59"/>
      <c r="F7" s="59"/>
      <c r="G7" s="59"/>
      <c r="H7" s="59"/>
      <c r="I7" s="59"/>
      <c r="J7" s="59"/>
      <c r="K7" s="60"/>
    </row>
  </sheetData>
  <mergeCells count="9">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r:id="rId1"/>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4"/>
  <sheetViews>
    <sheetView workbookViewId="0">
      <selection sqref="A1:D1"/>
    </sheetView>
  </sheetViews>
  <sheetFormatPr defaultRowHeight="13.5"/>
  <cols>
    <col min="1" max="1" width="5.625" customWidth="1"/>
    <col min="2" max="2" width="5.125" customWidth="1"/>
    <col min="3" max="3" width="28.25" customWidth="1"/>
    <col min="4" max="4" width="22.875" customWidth="1"/>
    <col min="5" max="5" width="1" customWidth="1"/>
  </cols>
  <sheetData>
    <row r="1" spans="1:5" ht="44.25" customHeight="1">
      <c r="A1" s="130" t="s">
        <v>250</v>
      </c>
      <c r="B1" s="155"/>
      <c r="C1" s="155"/>
      <c r="D1" s="156"/>
      <c r="E1" s="18"/>
    </row>
    <row r="2" spans="1:5" ht="33" customHeight="1">
      <c r="A2" s="158"/>
      <c r="B2" s="159"/>
      <c r="C2" s="160"/>
      <c r="D2" s="69" t="s">
        <v>1</v>
      </c>
      <c r="E2" s="18"/>
    </row>
    <row r="3" spans="1:5" ht="13.5" customHeight="1">
      <c r="A3" s="157" t="s">
        <v>54</v>
      </c>
      <c r="B3" s="157"/>
      <c r="C3" s="105" t="s">
        <v>57</v>
      </c>
      <c r="D3" s="105" t="s">
        <v>251</v>
      </c>
      <c r="E3" s="22"/>
    </row>
    <row r="4" spans="1:5" ht="18.75" customHeight="1">
      <c r="A4" s="55" t="s">
        <v>61</v>
      </c>
      <c r="B4" s="55" t="s">
        <v>62</v>
      </c>
      <c r="C4" s="105"/>
      <c r="D4" s="105"/>
      <c r="E4" s="22"/>
    </row>
    <row r="5" spans="1:5" ht="15.75" customHeight="1">
      <c r="A5" s="70">
        <v>302</v>
      </c>
      <c r="B5" s="70">
        <v>1</v>
      </c>
      <c r="C5" s="71" t="s">
        <v>171</v>
      </c>
      <c r="D5" s="45">
        <v>56.69</v>
      </c>
      <c r="E5" s="22"/>
    </row>
    <row r="6" spans="1:5" ht="15.75" customHeight="1">
      <c r="A6" s="70">
        <v>302</v>
      </c>
      <c r="B6" s="70">
        <v>2</v>
      </c>
      <c r="C6" s="71" t="s">
        <v>173</v>
      </c>
      <c r="D6" s="45">
        <v>49.3</v>
      </c>
      <c r="E6" s="22"/>
    </row>
    <row r="7" spans="1:5" ht="15.75" customHeight="1">
      <c r="A7" s="70">
        <v>302</v>
      </c>
      <c r="B7" s="70">
        <v>5</v>
      </c>
      <c r="C7" s="71" t="s">
        <v>179</v>
      </c>
      <c r="D7" s="45"/>
      <c r="E7" s="22"/>
    </row>
    <row r="8" spans="1:5" ht="19.5" customHeight="1">
      <c r="A8" s="70">
        <v>302</v>
      </c>
      <c r="B8" s="70">
        <v>6</v>
      </c>
      <c r="C8" s="71" t="s">
        <v>181</v>
      </c>
      <c r="D8" s="45"/>
      <c r="E8" s="22"/>
    </row>
    <row r="9" spans="1:5" ht="15.75" customHeight="1">
      <c r="A9" s="70">
        <v>302</v>
      </c>
      <c r="B9" s="70">
        <v>7</v>
      </c>
      <c r="C9" s="71" t="s">
        <v>183</v>
      </c>
      <c r="D9" s="45">
        <v>13.38</v>
      </c>
      <c r="E9" s="22"/>
    </row>
    <row r="10" spans="1:5" ht="15.75" customHeight="1">
      <c r="A10" s="70">
        <v>302</v>
      </c>
      <c r="B10" s="70">
        <v>8</v>
      </c>
      <c r="C10" s="71" t="s">
        <v>185</v>
      </c>
      <c r="D10" s="45"/>
      <c r="E10" s="22"/>
    </row>
    <row r="11" spans="1:5" ht="15.75" customHeight="1">
      <c r="A11" s="70">
        <v>302</v>
      </c>
      <c r="B11" s="70">
        <v>9</v>
      </c>
      <c r="C11" s="71" t="s">
        <v>187</v>
      </c>
      <c r="D11" s="45"/>
      <c r="E11" s="22"/>
    </row>
    <row r="12" spans="1:5" ht="15.75" customHeight="1">
      <c r="A12" s="70">
        <v>302</v>
      </c>
      <c r="B12" s="70">
        <v>11</v>
      </c>
      <c r="C12" s="71" t="s">
        <v>189</v>
      </c>
      <c r="D12" s="45">
        <v>18.100000000000001</v>
      </c>
      <c r="E12" s="22"/>
    </row>
    <row r="13" spans="1:5" ht="15.75" customHeight="1">
      <c r="A13" s="70">
        <v>302</v>
      </c>
      <c r="B13" s="70">
        <v>13</v>
      </c>
      <c r="C13" s="71" t="s">
        <v>193</v>
      </c>
      <c r="D13" s="45"/>
      <c r="E13" s="22"/>
    </row>
    <row r="14" spans="1:5" ht="15.75" customHeight="1">
      <c r="A14" s="70">
        <v>302</v>
      </c>
      <c r="B14" s="70">
        <v>15</v>
      </c>
      <c r="C14" s="71" t="s">
        <v>197</v>
      </c>
      <c r="D14" s="45">
        <v>40</v>
      </c>
      <c r="E14" s="22"/>
    </row>
    <row r="15" spans="1:5" ht="15.75" customHeight="1">
      <c r="A15" s="70">
        <v>302</v>
      </c>
      <c r="B15" s="70">
        <v>18</v>
      </c>
      <c r="C15" s="71" t="s">
        <v>201</v>
      </c>
      <c r="D15" s="45"/>
      <c r="E15" s="22"/>
    </row>
    <row r="16" spans="1:5" ht="15.75" customHeight="1">
      <c r="A16" s="70">
        <v>302</v>
      </c>
      <c r="B16" s="70">
        <v>24</v>
      </c>
      <c r="C16" s="71" t="s">
        <v>202</v>
      </c>
      <c r="D16" s="45"/>
      <c r="E16" s="22"/>
    </row>
    <row r="17" spans="1:5" ht="15.75" customHeight="1">
      <c r="A17" s="70">
        <v>310</v>
      </c>
      <c r="B17" s="70">
        <v>2</v>
      </c>
      <c r="C17" s="71" t="s">
        <v>252</v>
      </c>
      <c r="D17" s="45"/>
      <c r="E17" s="22"/>
    </row>
    <row r="18" spans="1:5" ht="15.75" customHeight="1">
      <c r="A18" s="70">
        <v>302</v>
      </c>
      <c r="B18" s="70">
        <v>29</v>
      </c>
      <c r="C18" s="71" t="s">
        <v>207</v>
      </c>
      <c r="D18" s="45">
        <v>8.9700000000000006</v>
      </c>
      <c r="E18" s="22"/>
    </row>
    <row r="19" spans="1:5" ht="15.75" customHeight="1">
      <c r="A19" s="70">
        <v>302</v>
      </c>
      <c r="B19" s="70">
        <v>31</v>
      </c>
      <c r="C19" s="71" t="s">
        <v>208</v>
      </c>
      <c r="D19" s="45">
        <v>41.9</v>
      </c>
      <c r="E19" s="22"/>
    </row>
    <row r="20" spans="1:5" ht="15.75" customHeight="1">
      <c r="A20" s="70">
        <v>302</v>
      </c>
      <c r="B20" s="70">
        <v>99</v>
      </c>
      <c r="C20" s="71" t="s">
        <v>211</v>
      </c>
      <c r="D20" s="45">
        <v>353.94</v>
      </c>
      <c r="E20" s="22"/>
    </row>
    <row r="21" spans="1:5" ht="14.25" customHeight="1">
      <c r="A21" s="72"/>
      <c r="B21" s="72"/>
      <c r="C21" s="73"/>
      <c r="D21" s="45"/>
      <c r="E21" s="22"/>
    </row>
    <row r="22" spans="1:5" ht="14.25" customHeight="1">
      <c r="A22" s="72"/>
      <c r="B22" s="72"/>
      <c r="C22" s="73"/>
      <c r="D22" s="45"/>
      <c r="E22" s="22"/>
    </row>
    <row r="23" spans="1:5" ht="14.25" customHeight="1">
      <c r="A23" s="72"/>
      <c r="B23" s="72"/>
      <c r="C23" s="74" t="s">
        <v>253</v>
      </c>
      <c r="D23" s="6">
        <v>582.28</v>
      </c>
      <c r="E23" s="22"/>
    </row>
    <row r="24" spans="1:5" ht="7.5" customHeight="1">
      <c r="A24" s="25"/>
      <c r="B24" s="25"/>
      <c r="C24" s="25"/>
      <c r="D24" s="25"/>
      <c r="E24" s="18"/>
    </row>
  </sheetData>
  <mergeCells count="5">
    <mergeCell ref="A1:D1"/>
    <mergeCell ref="A3:B3"/>
    <mergeCell ref="C3:C4"/>
    <mergeCell ref="D3:D4"/>
    <mergeCell ref="A2:C2"/>
  </mergeCells>
  <phoneticPr fontId="1" type="noConversion"/>
  <pageMargins left="0.68466141999999997" right="0.68466141999999997" top="0.92088188999999998" bottom="0.92088188999999998" header="0.3" footer="0.3"/>
  <pageSetup paperSize="9" orientation="landscape" r:id="rId1"/>
  <headerFooter>
    <oddFooter>&amp;C第&amp;P页, 共&amp;N页</oddFooter>
  </headerFooter>
</worksheet>
</file>

<file path=xl/worksheets/sheet14.xml><?xml version="1.0" encoding="utf-8"?>
<worksheet xmlns="http://schemas.openxmlformats.org/spreadsheetml/2006/main" xmlns:r="http://schemas.openxmlformats.org/officeDocument/2006/relationships">
  <dimension ref="A1:I12"/>
  <sheetViews>
    <sheetView workbookViewId="0">
      <selection sqref="A1:H1"/>
    </sheetView>
  </sheetViews>
  <sheetFormatPr defaultRowHeight="13.5"/>
  <cols>
    <col min="1" max="1" width="9.375" customWidth="1"/>
    <col min="2" max="2" width="25.75" customWidth="1"/>
    <col min="3" max="6" width="16.875" customWidth="1"/>
    <col min="7" max="7" width="10.75" customWidth="1"/>
    <col min="8" max="8" width="11.25" customWidth="1"/>
    <col min="9" max="9" width="1" customWidth="1"/>
  </cols>
  <sheetData>
    <row r="1" spans="1:9" ht="29.25" customHeight="1">
      <c r="A1" s="147" t="s">
        <v>254</v>
      </c>
      <c r="B1" s="149"/>
      <c r="C1" s="149"/>
      <c r="D1" s="149"/>
      <c r="E1" s="149"/>
      <c r="F1" s="149"/>
      <c r="G1" s="149"/>
      <c r="H1" s="150"/>
      <c r="I1" s="18"/>
    </row>
    <row r="2" spans="1:9" ht="18" customHeight="1">
      <c r="A2" s="62"/>
      <c r="B2" s="62"/>
      <c r="C2" s="62"/>
      <c r="D2" s="62"/>
      <c r="E2" s="62"/>
      <c r="F2" s="62"/>
      <c r="G2" s="62"/>
      <c r="H2" s="62" t="s">
        <v>1</v>
      </c>
      <c r="I2" s="18"/>
    </row>
    <row r="3" spans="1:9" ht="23.25" customHeight="1">
      <c r="A3" s="162" t="s">
        <v>214</v>
      </c>
      <c r="B3" s="162" t="s">
        <v>126</v>
      </c>
      <c r="C3" s="162" t="s">
        <v>255</v>
      </c>
      <c r="D3" s="162" t="s">
        <v>256</v>
      </c>
      <c r="E3" s="161"/>
      <c r="F3" s="162" t="s">
        <v>257</v>
      </c>
      <c r="G3" s="162" t="s">
        <v>5</v>
      </c>
      <c r="H3" s="162" t="s">
        <v>258</v>
      </c>
      <c r="I3" s="22"/>
    </row>
    <row r="4" spans="1:9" ht="30" customHeight="1">
      <c r="A4" s="161"/>
      <c r="B4" s="161"/>
      <c r="C4" s="161"/>
      <c r="D4" s="75" t="s">
        <v>259</v>
      </c>
      <c r="E4" s="75" t="s">
        <v>260</v>
      </c>
      <c r="F4" s="151"/>
      <c r="G4" s="151"/>
      <c r="H4" s="151"/>
      <c r="I4" s="22"/>
    </row>
    <row r="5" spans="1:9" ht="18" customHeight="1">
      <c r="A5" s="63">
        <v>1</v>
      </c>
      <c r="B5" s="63">
        <v>2</v>
      </c>
      <c r="C5" s="63">
        <v>3</v>
      </c>
      <c r="D5" s="63">
        <v>4</v>
      </c>
      <c r="E5" s="63">
        <v>5</v>
      </c>
      <c r="F5" s="63">
        <v>6</v>
      </c>
      <c r="G5" s="63">
        <v>7</v>
      </c>
      <c r="H5" s="63">
        <v>8</v>
      </c>
      <c r="I5" s="22"/>
    </row>
    <row r="6" spans="1:9" ht="18" customHeight="1">
      <c r="A6" s="93" t="s">
        <v>6</v>
      </c>
      <c r="B6" s="161"/>
      <c r="C6" s="161"/>
      <c r="D6" s="161"/>
      <c r="E6" s="161"/>
      <c r="F6" s="161"/>
      <c r="G6" s="9">
        <v>2.0099999999999998</v>
      </c>
      <c r="H6" s="9">
        <v>2.0099999999999998</v>
      </c>
      <c r="I6" s="49"/>
    </row>
    <row r="7" spans="1:9" ht="18" customHeight="1">
      <c r="A7" s="38"/>
      <c r="B7" s="38" t="s">
        <v>71</v>
      </c>
      <c r="C7" s="38"/>
      <c r="D7" s="38"/>
      <c r="E7" s="38"/>
      <c r="F7" s="38"/>
      <c r="G7" s="39">
        <v>2.0099999999999998</v>
      </c>
      <c r="H7" s="39">
        <v>2.0099999999999998</v>
      </c>
      <c r="I7" s="49"/>
    </row>
    <row r="8" spans="1:9" ht="18" customHeight="1">
      <c r="A8" s="8" t="s">
        <v>128</v>
      </c>
      <c r="B8" s="8" t="s">
        <v>76</v>
      </c>
      <c r="C8" s="8" t="s">
        <v>225</v>
      </c>
      <c r="D8" s="8" t="s">
        <v>261</v>
      </c>
      <c r="E8" s="8" t="s">
        <v>262</v>
      </c>
      <c r="F8" s="8" t="s">
        <v>263</v>
      </c>
      <c r="G8" s="9">
        <v>0.96</v>
      </c>
      <c r="H8" s="9">
        <v>0.96</v>
      </c>
      <c r="I8" s="49"/>
    </row>
    <row r="9" spans="1:9" ht="18" customHeight="1">
      <c r="A9" s="8" t="s">
        <v>128</v>
      </c>
      <c r="B9" s="8" t="s">
        <v>76</v>
      </c>
      <c r="C9" s="8" t="s">
        <v>225</v>
      </c>
      <c r="D9" s="8" t="s">
        <v>264</v>
      </c>
      <c r="E9" s="8" t="s">
        <v>265</v>
      </c>
      <c r="F9" s="8" t="s">
        <v>263</v>
      </c>
      <c r="G9" s="9">
        <v>0.4</v>
      </c>
      <c r="H9" s="9">
        <v>0.4</v>
      </c>
      <c r="I9" s="49"/>
    </row>
    <row r="10" spans="1:9" ht="18" customHeight="1">
      <c r="A10" s="8" t="s">
        <v>128</v>
      </c>
      <c r="B10" s="8" t="s">
        <v>76</v>
      </c>
      <c r="C10" s="8" t="s">
        <v>225</v>
      </c>
      <c r="D10" s="8" t="s">
        <v>264</v>
      </c>
      <c r="E10" s="8" t="s">
        <v>266</v>
      </c>
      <c r="F10" s="8" t="s">
        <v>263</v>
      </c>
      <c r="G10" s="9">
        <v>0.2</v>
      </c>
      <c r="H10" s="9">
        <v>0.2</v>
      </c>
      <c r="I10" s="49"/>
    </row>
    <row r="11" spans="1:9" ht="18" customHeight="1">
      <c r="A11" s="8" t="s">
        <v>128</v>
      </c>
      <c r="B11" s="8" t="s">
        <v>76</v>
      </c>
      <c r="C11" s="8" t="s">
        <v>225</v>
      </c>
      <c r="D11" s="8" t="s">
        <v>267</v>
      </c>
      <c r="E11" s="8" t="s">
        <v>267</v>
      </c>
      <c r="F11" s="8" t="s">
        <v>263</v>
      </c>
      <c r="G11" s="9">
        <v>0.45</v>
      </c>
      <c r="H11" s="9">
        <v>0.45</v>
      </c>
      <c r="I11" s="49"/>
    </row>
    <row r="12" spans="1:9" ht="18" customHeight="1">
      <c r="A12" s="64"/>
      <c r="B12" s="64"/>
      <c r="C12" s="64"/>
      <c r="D12" s="64"/>
      <c r="E12" s="64"/>
      <c r="F12" s="64"/>
      <c r="G12" s="64"/>
      <c r="H12" s="64"/>
      <c r="I12" s="18"/>
    </row>
  </sheetData>
  <mergeCells count="9">
    <mergeCell ref="A6:F6"/>
    <mergeCell ref="G3:G4"/>
    <mergeCell ref="A1:H1"/>
    <mergeCell ref="D3:E3"/>
    <mergeCell ref="A3:A4"/>
    <mergeCell ref="B3:B4"/>
    <mergeCell ref="C3:C4"/>
    <mergeCell ref="H3:H4"/>
    <mergeCell ref="F3:F4"/>
  </mergeCells>
  <phoneticPr fontId="1" type="noConversion"/>
  <pageMargins left="0.68466141999999997" right="0.68466141999999997" top="0.92088188999999998" bottom="0.92088188999999998" header="0.3" footer="0.3"/>
  <pageSetup paperSize="9" scale="89" orientation="landscape" r:id="rId1"/>
  <headerFooter>
    <oddFooter>&amp;C第&amp;P页, 共&amp;N页</oddFooter>
  </headerFooter>
  <ignoredErrors>
    <ignoredError sqref="A8 A9 A10 A11" numberStoredAsText="1"/>
  </ignoredErrors>
</worksheet>
</file>

<file path=xl/worksheets/sheet15.xml><?xml version="1.0" encoding="utf-8"?>
<worksheet xmlns="http://schemas.openxmlformats.org/spreadsheetml/2006/main" xmlns:r="http://schemas.openxmlformats.org/officeDocument/2006/relationships">
  <dimension ref="A1:J16"/>
  <sheetViews>
    <sheetView tabSelected="1" workbookViewId="0">
      <selection activeCell="D8" sqref="D8"/>
    </sheetView>
  </sheetViews>
  <sheetFormatPr defaultRowHeight="13.5"/>
  <cols>
    <col min="1" max="1" width="9.375" customWidth="1"/>
    <col min="2" max="2" width="25.75" customWidth="1"/>
    <col min="3" max="4" width="16.875" customWidth="1"/>
    <col min="5" max="5" width="13.625" customWidth="1"/>
    <col min="6" max="6" width="12.375" customWidth="1"/>
    <col min="7" max="7" width="14.625" customWidth="1"/>
    <col min="8" max="8" width="10.75" customWidth="1"/>
    <col min="9" max="9" width="11.25" customWidth="1"/>
    <col min="10" max="10" width="1" customWidth="1"/>
  </cols>
  <sheetData>
    <row r="1" spans="1:10" ht="29.25" customHeight="1">
      <c r="A1" s="163" t="s">
        <v>268</v>
      </c>
      <c r="B1" s="164"/>
      <c r="C1" s="164"/>
      <c r="D1" s="164"/>
      <c r="E1" s="164"/>
      <c r="F1" s="164"/>
      <c r="G1" s="164"/>
      <c r="H1" s="164"/>
      <c r="I1" s="165"/>
      <c r="J1" s="76"/>
    </row>
    <row r="2" spans="1:10" ht="18" customHeight="1">
      <c r="A2" s="62"/>
      <c r="B2" s="62"/>
      <c r="C2" s="62"/>
      <c r="D2" s="62"/>
      <c r="E2" s="62"/>
      <c r="F2" s="62"/>
      <c r="G2" s="62"/>
      <c r="H2" s="62"/>
      <c r="I2" s="62" t="s">
        <v>1</v>
      </c>
      <c r="J2" s="76"/>
    </row>
    <row r="3" spans="1:10" ht="23.25" customHeight="1">
      <c r="A3" s="162" t="s">
        <v>214</v>
      </c>
      <c r="B3" s="162" t="s">
        <v>126</v>
      </c>
      <c r="C3" s="162" t="s">
        <v>255</v>
      </c>
      <c r="D3" s="162" t="s">
        <v>269</v>
      </c>
      <c r="E3" s="162" t="s">
        <v>270</v>
      </c>
      <c r="F3" s="162" t="s">
        <v>271</v>
      </c>
      <c r="G3" s="162" t="s">
        <v>272</v>
      </c>
      <c r="H3" s="162" t="s">
        <v>5</v>
      </c>
      <c r="I3" s="162" t="s">
        <v>258</v>
      </c>
      <c r="J3" s="61"/>
    </row>
    <row r="4" spans="1:10" ht="30" customHeight="1">
      <c r="A4" s="161"/>
      <c r="B4" s="161"/>
      <c r="C4" s="161"/>
      <c r="D4" s="162" t="s">
        <v>259</v>
      </c>
      <c r="E4" s="162"/>
      <c r="F4" s="162"/>
      <c r="G4" s="161"/>
      <c r="H4" s="161"/>
      <c r="I4" s="161"/>
      <c r="J4" s="61"/>
    </row>
    <row r="5" spans="1:10" ht="18" customHeight="1">
      <c r="A5" s="63">
        <v>1</v>
      </c>
      <c r="B5" s="63">
        <v>2</v>
      </c>
      <c r="C5" s="63">
        <v>3</v>
      </c>
      <c r="D5" s="63">
        <v>4</v>
      </c>
      <c r="E5" s="63">
        <v>5</v>
      </c>
      <c r="F5" s="63">
        <v>6</v>
      </c>
      <c r="G5" s="63">
        <v>7</v>
      </c>
      <c r="H5" s="63">
        <v>8</v>
      </c>
      <c r="I5" s="63">
        <v>9</v>
      </c>
      <c r="J5" s="61"/>
    </row>
    <row r="6" spans="1:10" ht="18" customHeight="1">
      <c r="A6" s="166" t="s">
        <v>6</v>
      </c>
      <c r="B6" s="167"/>
      <c r="C6" s="167"/>
      <c r="D6" s="167"/>
      <c r="E6" s="167"/>
      <c r="F6" s="167"/>
      <c r="G6" s="168"/>
      <c r="H6" s="9"/>
      <c r="I6" s="9"/>
      <c r="J6" s="49"/>
    </row>
    <row r="7" spans="1:10" ht="14.25">
      <c r="A7" s="37"/>
      <c r="B7" s="38" t="s">
        <v>71</v>
      </c>
      <c r="C7" s="38"/>
      <c r="D7" s="38"/>
      <c r="E7" s="38"/>
      <c r="F7" s="38"/>
      <c r="G7" s="38"/>
      <c r="H7" s="39">
        <v>179</v>
      </c>
      <c r="I7" s="39">
        <v>179</v>
      </c>
      <c r="J7" s="49"/>
    </row>
    <row r="8" spans="1:10" ht="22.5">
      <c r="A8" s="5" t="s">
        <v>128</v>
      </c>
      <c r="B8" s="8" t="s">
        <v>76</v>
      </c>
      <c r="C8" s="8" t="s">
        <v>228</v>
      </c>
      <c r="D8" s="8" t="s">
        <v>273</v>
      </c>
      <c r="E8" s="8" t="s">
        <v>274</v>
      </c>
      <c r="F8" s="8" t="s">
        <v>274</v>
      </c>
      <c r="G8" s="8" t="s">
        <v>263</v>
      </c>
      <c r="H8" s="9">
        <v>6</v>
      </c>
      <c r="I8" s="9">
        <v>6</v>
      </c>
      <c r="J8" s="49"/>
    </row>
    <row r="9" spans="1:10" ht="22.5">
      <c r="A9" s="5" t="s">
        <v>128</v>
      </c>
      <c r="B9" s="8" t="s">
        <v>76</v>
      </c>
      <c r="C9" s="8" t="s">
        <v>231</v>
      </c>
      <c r="D9" s="8" t="s">
        <v>273</v>
      </c>
      <c r="E9" s="8" t="s">
        <v>275</v>
      </c>
      <c r="F9" s="8" t="s">
        <v>274</v>
      </c>
      <c r="G9" s="8" t="s">
        <v>263</v>
      </c>
      <c r="H9" s="9">
        <v>60</v>
      </c>
      <c r="I9" s="9">
        <v>60</v>
      </c>
      <c r="J9" s="49"/>
    </row>
    <row r="10" spans="1:10" ht="22.5">
      <c r="A10" s="5" t="s">
        <v>128</v>
      </c>
      <c r="B10" s="8" t="s">
        <v>76</v>
      </c>
      <c r="C10" s="8" t="s">
        <v>222</v>
      </c>
      <c r="D10" s="8" t="s">
        <v>273</v>
      </c>
      <c r="E10" s="8" t="s">
        <v>274</v>
      </c>
      <c r="F10" s="8" t="s">
        <v>274</v>
      </c>
      <c r="G10" s="8" t="s">
        <v>263</v>
      </c>
      <c r="H10" s="9">
        <v>2</v>
      </c>
      <c r="I10" s="9">
        <v>2</v>
      </c>
      <c r="J10" s="49"/>
    </row>
    <row r="11" spans="1:10" ht="22.5">
      <c r="A11" s="5" t="s">
        <v>128</v>
      </c>
      <c r="B11" s="8" t="s">
        <v>76</v>
      </c>
      <c r="C11" s="8" t="s">
        <v>225</v>
      </c>
      <c r="D11" s="8" t="s">
        <v>276</v>
      </c>
      <c r="E11" s="8" t="s">
        <v>274</v>
      </c>
      <c r="F11" s="8" t="s">
        <v>274</v>
      </c>
      <c r="G11" s="8" t="s">
        <v>70</v>
      </c>
      <c r="H11" s="9">
        <v>5</v>
      </c>
      <c r="I11" s="9">
        <v>5</v>
      </c>
      <c r="J11" s="49"/>
    </row>
    <row r="12" spans="1:10" ht="22.5">
      <c r="A12" s="5" t="s">
        <v>128</v>
      </c>
      <c r="B12" s="8" t="s">
        <v>76</v>
      </c>
      <c r="C12" s="8" t="s">
        <v>231</v>
      </c>
      <c r="D12" s="8" t="s">
        <v>276</v>
      </c>
      <c r="E12" s="8" t="s">
        <v>275</v>
      </c>
      <c r="F12" s="8" t="s">
        <v>274</v>
      </c>
      <c r="G12" s="8" t="s">
        <v>70</v>
      </c>
      <c r="H12" s="9">
        <v>50</v>
      </c>
      <c r="I12" s="9">
        <v>50</v>
      </c>
      <c r="J12" s="49"/>
    </row>
    <row r="13" spans="1:10" ht="45">
      <c r="A13" s="5" t="s">
        <v>128</v>
      </c>
      <c r="B13" s="8" t="s">
        <v>76</v>
      </c>
      <c r="C13" s="8" t="s">
        <v>231</v>
      </c>
      <c r="D13" s="8" t="s">
        <v>277</v>
      </c>
      <c r="E13" s="8" t="s">
        <v>274</v>
      </c>
      <c r="F13" s="8" t="s">
        <v>274</v>
      </c>
      <c r="G13" s="8" t="s">
        <v>70</v>
      </c>
      <c r="H13" s="9">
        <v>10</v>
      </c>
      <c r="I13" s="9">
        <v>10</v>
      </c>
      <c r="J13" s="49"/>
    </row>
    <row r="14" spans="1:10" ht="45">
      <c r="A14" s="5" t="s">
        <v>128</v>
      </c>
      <c r="B14" s="8" t="s">
        <v>76</v>
      </c>
      <c r="C14" s="8" t="s">
        <v>231</v>
      </c>
      <c r="D14" s="8" t="s">
        <v>277</v>
      </c>
      <c r="E14" s="8" t="s">
        <v>274</v>
      </c>
      <c r="F14" s="8" t="s">
        <v>274</v>
      </c>
      <c r="G14" s="8" t="s">
        <v>70</v>
      </c>
      <c r="H14" s="9">
        <v>30</v>
      </c>
      <c r="I14" s="9">
        <v>30</v>
      </c>
      <c r="J14" s="49"/>
    </row>
    <row r="15" spans="1:10" ht="22.5">
      <c r="A15" s="5" t="s">
        <v>128</v>
      </c>
      <c r="B15" s="8" t="s">
        <v>76</v>
      </c>
      <c r="C15" s="8" t="s">
        <v>231</v>
      </c>
      <c r="D15" s="8" t="s">
        <v>276</v>
      </c>
      <c r="E15" s="8" t="s">
        <v>274</v>
      </c>
      <c r="F15" s="8" t="s">
        <v>274</v>
      </c>
      <c r="G15" s="8" t="s">
        <v>70</v>
      </c>
      <c r="H15" s="9">
        <v>16</v>
      </c>
      <c r="I15" s="9">
        <v>16</v>
      </c>
      <c r="J15" s="49"/>
    </row>
    <row r="16" spans="1:10" ht="11.25" customHeight="1">
      <c r="A16" s="59"/>
      <c r="B16" s="59"/>
      <c r="C16" s="59"/>
      <c r="D16" s="59"/>
      <c r="E16" s="59"/>
      <c r="F16" s="59"/>
      <c r="G16" s="59"/>
      <c r="H16" s="59"/>
      <c r="I16" s="59"/>
      <c r="J16" s="60"/>
    </row>
  </sheetData>
  <mergeCells count="11">
    <mergeCell ref="A6:G6"/>
    <mergeCell ref="D3:D4"/>
    <mergeCell ref="F3:F4"/>
    <mergeCell ref="E3:E4"/>
    <mergeCell ref="A1:I1"/>
    <mergeCell ref="A3:A4"/>
    <mergeCell ref="B3:B4"/>
    <mergeCell ref="C3:C4"/>
    <mergeCell ref="G3:G4"/>
    <mergeCell ref="H3:H4"/>
    <mergeCell ref="I3:I4"/>
  </mergeCells>
  <phoneticPr fontId="1" type="noConversion"/>
  <pageMargins left="0.70866141732283472" right="0.70866141732283472" top="0.94488188976377963" bottom="0.94488188976377963" header="0.31496062992125984" footer="0.31496062992125984"/>
  <pageSetup paperSize="9" orientation="landscape" r:id="rId1"/>
  <headerFooter>
    <oddFooter>&amp;C第&amp;P页, 共&amp;N页</oddFooter>
  </headerFooter>
  <ignoredErrors>
    <ignoredError sqref="A8 A9 A10 A11 A12 A13 A14 A15"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2"/>
  <sheetViews>
    <sheetView workbookViewId="0">
      <selection sqref="A1:C1"/>
    </sheetView>
  </sheetViews>
  <sheetFormatPr defaultRowHeight="13.5"/>
  <cols>
    <col min="1" max="1" width="9.625" customWidth="1"/>
    <col min="2" max="2" width="29.875" customWidth="1"/>
    <col min="3" max="3" width="24" customWidth="1"/>
    <col min="4" max="4" width="1" customWidth="1"/>
  </cols>
  <sheetData>
    <row r="1" spans="1:4" ht="33" customHeight="1">
      <c r="A1" s="96" t="s">
        <v>32</v>
      </c>
      <c r="B1" s="102"/>
      <c r="C1" s="103"/>
      <c r="D1" s="18"/>
    </row>
    <row r="2" spans="1:4" ht="36" customHeight="1">
      <c r="A2" s="112"/>
      <c r="B2" s="113"/>
      <c r="C2" s="19" t="s">
        <v>1</v>
      </c>
      <c r="D2" s="18"/>
    </row>
    <row r="3" spans="1:4" ht="24.75" customHeight="1">
      <c r="A3" s="104" t="s">
        <v>33</v>
      </c>
      <c r="B3" s="105"/>
      <c r="C3" s="21" t="s">
        <v>34</v>
      </c>
      <c r="D3" s="22"/>
    </row>
    <row r="4" spans="1:4" ht="20.25" customHeight="1">
      <c r="A4" s="104" t="s">
        <v>35</v>
      </c>
      <c r="B4" s="105"/>
      <c r="C4" s="9">
        <v>1448.51</v>
      </c>
      <c r="D4" s="22"/>
    </row>
    <row r="5" spans="1:4" ht="20.25" customHeight="1">
      <c r="A5" s="106" t="s">
        <v>36</v>
      </c>
      <c r="B5" s="107"/>
      <c r="C5" s="9">
        <f>SUM(C6+C10+C15+C16)</f>
        <v>1448.51</v>
      </c>
      <c r="D5" s="22"/>
    </row>
    <row r="6" spans="1:4" ht="20.25" customHeight="1">
      <c r="A6" s="108" t="s">
        <v>37</v>
      </c>
      <c r="B6" s="109"/>
      <c r="C6" s="9">
        <v>1448.51</v>
      </c>
      <c r="D6" s="22"/>
    </row>
    <row r="7" spans="1:4" ht="24" customHeight="1">
      <c r="A7" s="110" t="s">
        <v>38</v>
      </c>
      <c r="B7" s="109"/>
      <c r="C7" s="9">
        <v>1448.51</v>
      </c>
      <c r="D7" s="22"/>
    </row>
    <row r="8" spans="1:4" ht="25.5" customHeight="1">
      <c r="A8" s="110" t="s">
        <v>39</v>
      </c>
      <c r="B8" s="109"/>
      <c r="C8" s="9"/>
      <c r="D8" s="22"/>
    </row>
    <row r="9" spans="1:4" ht="27" customHeight="1">
      <c r="A9" s="110" t="s">
        <v>40</v>
      </c>
      <c r="B9" s="109"/>
      <c r="C9" s="9"/>
      <c r="D9" s="22"/>
    </row>
    <row r="10" spans="1:4" ht="20.25" customHeight="1">
      <c r="A10" s="108" t="s">
        <v>41</v>
      </c>
      <c r="B10" s="111"/>
      <c r="C10" s="9"/>
      <c r="D10" s="22"/>
    </row>
    <row r="11" spans="1:4" ht="26.25" customHeight="1">
      <c r="A11" s="110" t="s">
        <v>42</v>
      </c>
      <c r="B11" s="111"/>
      <c r="C11" s="9"/>
      <c r="D11" s="22"/>
    </row>
    <row r="12" spans="1:4" ht="31.5" customHeight="1">
      <c r="A12" s="110" t="s">
        <v>43</v>
      </c>
      <c r="B12" s="109"/>
      <c r="C12" s="9"/>
      <c r="D12" s="22"/>
    </row>
    <row r="13" spans="1:4" ht="30" customHeight="1">
      <c r="A13" s="110" t="s">
        <v>44</v>
      </c>
      <c r="B13" s="109"/>
      <c r="C13" s="9"/>
      <c r="D13" s="22"/>
    </row>
    <row r="14" spans="1:4" ht="28.5" customHeight="1">
      <c r="A14" s="108" t="s">
        <v>45</v>
      </c>
      <c r="B14" s="109"/>
      <c r="C14" s="9"/>
      <c r="D14" s="22"/>
    </row>
    <row r="15" spans="1:4" ht="28.5" customHeight="1">
      <c r="A15" s="108" t="s">
        <v>46</v>
      </c>
      <c r="B15" s="109"/>
      <c r="C15" s="9"/>
      <c r="D15" s="22"/>
    </row>
    <row r="16" spans="1:4" ht="26.25" customHeight="1">
      <c r="A16" s="108" t="s">
        <v>47</v>
      </c>
      <c r="B16" s="109"/>
      <c r="C16" s="9"/>
      <c r="D16" s="22"/>
    </row>
    <row r="17" spans="1:4" ht="26.25" customHeight="1">
      <c r="A17" s="106" t="s">
        <v>48</v>
      </c>
      <c r="B17" s="109"/>
      <c r="C17" s="9"/>
      <c r="D17" s="22"/>
    </row>
    <row r="18" spans="1:4" ht="20.25" customHeight="1">
      <c r="A18" s="108" t="s">
        <v>49</v>
      </c>
      <c r="B18" s="109"/>
      <c r="C18" s="9"/>
      <c r="D18" s="22"/>
    </row>
    <row r="19" spans="1:4" ht="20.25" customHeight="1">
      <c r="A19" s="108" t="s">
        <v>50</v>
      </c>
      <c r="B19" s="107"/>
      <c r="C19" s="9"/>
      <c r="D19" s="22"/>
    </row>
    <row r="20" spans="1:4" ht="20.25" customHeight="1">
      <c r="A20" s="108" t="s">
        <v>51</v>
      </c>
      <c r="B20" s="107"/>
      <c r="C20" s="9"/>
      <c r="D20" s="22"/>
    </row>
    <row r="21" spans="1:4" ht="20.25" customHeight="1">
      <c r="A21" s="108" t="s">
        <v>52</v>
      </c>
      <c r="B21" s="107"/>
      <c r="C21" s="9"/>
      <c r="D21" s="22"/>
    </row>
    <row r="22" spans="1:4" ht="16.5" customHeight="1">
      <c r="A22" s="24"/>
      <c r="B22" s="24"/>
      <c r="C22" s="25"/>
      <c r="D22" s="18"/>
    </row>
  </sheetData>
  <mergeCells count="21">
    <mergeCell ref="A18:B18"/>
    <mergeCell ref="A19:B19"/>
    <mergeCell ref="A20:B20"/>
    <mergeCell ref="A21:B21"/>
    <mergeCell ref="A17:B17"/>
    <mergeCell ref="A7:B7"/>
    <mergeCell ref="A8:B8"/>
    <mergeCell ref="A9:B9"/>
    <mergeCell ref="A10:B10"/>
    <mergeCell ref="A11:B11"/>
    <mergeCell ref="A14:B14"/>
    <mergeCell ref="A12:B12"/>
    <mergeCell ref="A13:B13"/>
    <mergeCell ref="A1:C1"/>
    <mergeCell ref="A3:B3"/>
    <mergeCell ref="A4:B4"/>
    <mergeCell ref="A5:B5"/>
    <mergeCell ref="A15:B15"/>
    <mergeCell ref="A16:B16"/>
    <mergeCell ref="A2:B2"/>
    <mergeCell ref="A6:B6"/>
  </mergeCells>
  <phoneticPr fontId="1" type="noConversion"/>
  <printOptions horizontalCentered="1"/>
  <pageMargins left="0.62992125984251968" right="0.62992125984251968" top="0.6692913385826772" bottom="0.6692913385826772" header="0.31496062992125984" footer="0.31496062992125984"/>
  <pageSetup paperSize="9" orientation="portrait"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8"/>
  <sheetViews>
    <sheetView workbookViewId="0">
      <selection sqref="A1:A18"/>
    </sheetView>
  </sheetViews>
  <sheetFormatPr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spans="1:16" ht="25.5" customHeight="1">
      <c r="A1" s="117"/>
      <c r="B1" s="26"/>
      <c r="C1" s="26"/>
      <c r="D1" s="26"/>
      <c r="E1" s="27"/>
      <c r="F1" s="28"/>
      <c r="G1" s="28"/>
      <c r="H1" s="26"/>
      <c r="I1" s="26"/>
      <c r="J1" s="26"/>
      <c r="K1" s="26"/>
      <c r="L1" s="27"/>
      <c r="M1" s="28"/>
      <c r="N1" s="28"/>
      <c r="O1" s="27"/>
      <c r="P1" s="29"/>
    </row>
    <row r="2" spans="1:16" ht="21.75" customHeight="1">
      <c r="A2" s="118"/>
      <c r="B2" s="118" t="s">
        <v>53</v>
      </c>
      <c r="C2" s="123"/>
      <c r="D2" s="123"/>
      <c r="E2" s="123"/>
      <c r="F2" s="123"/>
      <c r="G2" s="123"/>
      <c r="H2" s="123"/>
      <c r="I2" s="123"/>
      <c r="J2" s="123"/>
      <c r="K2" s="123"/>
      <c r="L2" s="123"/>
      <c r="M2" s="123"/>
      <c r="N2" s="30"/>
      <c r="O2" s="30"/>
      <c r="P2" s="30"/>
    </row>
    <row r="3" spans="1:16" ht="25.5" customHeight="1">
      <c r="A3" s="119"/>
      <c r="B3" s="127"/>
      <c r="C3" s="115"/>
      <c r="D3" s="115"/>
      <c r="E3" s="114"/>
      <c r="F3" s="115"/>
      <c r="G3" s="115"/>
      <c r="H3" s="31"/>
      <c r="I3" s="31"/>
      <c r="J3" s="31"/>
      <c r="K3" s="31"/>
      <c r="L3" s="31"/>
      <c r="M3" s="32" t="s">
        <v>1</v>
      </c>
      <c r="N3" s="33"/>
      <c r="O3" s="33"/>
      <c r="P3" s="30"/>
    </row>
    <row r="4" spans="1:16" ht="33.75" customHeight="1">
      <c r="A4" s="120"/>
      <c r="B4" s="104" t="s">
        <v>54</v>
      </c>
      <c r="C4" s="116"/>
      <c r="D4" s="116"/>
      <c r="E4" s="104" t="s">
        <v>55</v>
      </c>
      <c r="F4" s="104" t="s">
        <v>56</v>
      </c>
      <c r="G4" s="104" t="s">
        <v>57</v>
      </c>
      <c r="H4" s="104" t="s">
        <v>58</v>
      </c>
      <c r="I4" s="124" t="s">
        <v>59</v>
      </c>
      <c r="J4" s="125"/>
      <c r="K4" s="126"/>
      <c r="L4" s="124" t="s">
        <v>60</v>
      </c>
      <c r="M4" s="125"/>
      <c r="N4" s="125"/>
      <c r="O4" s="126"/>
      <c r="P4" s="34"/>
    </row>
    <row r="5" spans="1:16" ht="39.75" customHeight="1">
      <c r="A5" s="120"/>
      <c r="B5" s="20" t="s">
        <v>61</v>
      </c>
      <c r="C5" s="20" t="s">
        <v>62</v>
      </c>
      <c r="D5" s="20" t="s">
        <v>63</v>
      </c>
      <c r="E5" s="116"/>
      <c r="F5" s="116"/>
      <c r="G5" s="116"/>
      <c r="H5" s="116"/>
      <c r="I5" s="5" t="s">
        <v>64</v>
      </c>
      <c r="J5" s="5" t="s">
        <v>65</v>
      </c>
      <c r="K5" s="5" t="s">
        <v>66</v>
      </c>
      <c r="L5" s="5" t="s">
        <v>67</v>
      </c>
      <c r="M5" s="5" t="s">
        <v>68</v>
      </c>
      <c r="N5" s="5" t="s">
        <v>69</v>
      </c>
      <c r="O5" s="5" t="s">
        <v>70</v>
      </c>
      <c r="P5" s="34"/>
    </row>
    <row r="6" spans="1:16" ht="20.25" customHeight="1">
      <c r="A6" s="120"/>
      <c r="B6" s="20"/>
      <c r="C6" s="20"/>
      <c r="D6" s="20"/>
      <c r="E6" s="20"/>
      <c r="F6" s="20"/>
      <c r="G6" s="20"/>
      <c r="H6" s="35">
        <v>1</v>
      </c>
      <c r="I6" s="35">
        <v>2</v>
      </c>
      <c r="J6" s="35">
        <v>3</v>
      </c>
      <c r="K6" s="35">
        <v>4</v>
      </c>
      <c r="L6" s="35">
        <v>7</v>
      </c>
      <c r="M6" s="35">
        <v>8</v>
      </c>
      <c r="N6" s="35">
        <v>9</v>
      </c>
      <c r="O6" s="35">
        <v>10</v>
      </c>
      <c r="P6" s="34"/>
    </row>
    <row r="7" spans="1:16" ht="21.75" customHeight="1">
      <c r="A7" s="120"/>
      <c r="B7" s="93" t="s">
        <v>6</v>
      </c>
      <c r="C7" s="104"/>
      <c r="D7" s="93"/>
      <c r="E7" s="122"/>
      <c r="F7" s="122"/>
      <c r="G7" s="122" t="s">
        <v>6</v>
      </c>
      <c r="H7" s="6">
        <v>1448.51</v>
      </c>
      <c r="I7" s="6">
        <v>611.91999999999996</v>
      </c>
      <c r="J7" s="6">
        <v>108.11</v>
      </c>
      <c r="K7" s="6">
        <v>73.83</v>
      </c>
      <c r="L7" s="6">
        <v>291.45</v>
      </c>
      <c r="M7" s="6">
        <v>115.2</v>
      </c>
      <c r="N7" s="6"/>
      <c r="O7" s="6">
        <v>248</v>
      </c>
      <c r="P7" s="36"/>
    </row>
    <row r="8" spans="1:16" ht="21.75" customHeight="1">
      <c r="A8" s="120"/>
      <c r="B8" s="37"/>
      <c r="C8" s="37"/>
      <c r="D8" s="37"/>
      <c r="E8" s="38"/>
      <c r="F8" s="38" t="s">
        <v>71</v>
      </c>
      <c r="G8" s="38"/>
      <c r="H8" s="39">
        <v>1448.51</v>
      </c>
      <c r="I8" s="39">
        <v>611.91999999999996</v>
      </c>
      <c r="J8" s="39">
        <v>108.11</v>
      </c>
      <c r="K8" s="39">
        <v>73.83</v>
      </c>
      <c r="L8" s="39">
        <v>291.45</v>
      </c>
      <c r="M8" s="39">
        <v>115.2</v>
      </c>
      <c r="N8" s="39"/>
      <c r="O8" s="39">
        <v>248</v>
      </c>
      <c r="P8" s="36"/>
    </row>
    <row r="9" spans="1:16" ht="21.75" customHeight="1">
      <c r="A9" s="120"/>
      <c r="B9" s="5" t="s">
        <v>72</v>
      </c>
      <c r="C9" s="5" t="s">
        <v>73</v>
      </c>
      <c r="D9" s="5" t="s">
        <v>74</v>
      </c>
      <c r="E9" s="8" t="s">
        <v>75</v>
      </c>
      <c r="F9" s="8" t="s">
        <v>76</v>
      </c>
      <c r="G9" s="8" t="s">
        <v>77</v>
      </c>
      <c r="H9" s="9">
        <v>620.80999999999995</v>
      </c>
      <c r="I9" s="9">
        <v>514.67999999999995</v>
      </c>
      <c r="J9" s="9">
        <v>106.13</v>
      </c>
      <c r="K9" s="9"/>
      <c r="L9" s="9"/>
      <c r="M9" s="9"/>
      <c r="N9" s="9"/>
      <c r="O9" s="9"/>
      <c r="P9" s="36"/>
    </row>
    <row r="10" spans="1:16" ht="21.75" customHeight="1">
      <c r="A10" s="120"/>
      <c r="B10" s="5" t="s">
        <v>72</v>
      </c>
      <c r="C10" s="5" t="s">
        <v>73</v>
      </c>
      <c r="D10" s="5" t="s">
        <v>78</v>
      </c>
      <c r="E10" s="8" t="s">
        <v>75</v>
      </c>
      <c r="F10" s="8" t="s">
        <v>76</v>
      </c>
      <c r="G10" s="8" t="s">
        <v>79</v>
      </c>
      <c r="H10" s="9">
        <v>651.79999999999995</v>
      </c>
      <c r="I10" s="9"/>
      <c r="J10" s="9"/>
      <c r="K10" s="9"/>
      <c r="L10" s="9">
        <v>288.60000000000002</v>
      </c>
      <c r="M10" s="9">
        <v>115.2</v>
      </c>
      <c r="N10" s="9"/>
      <c r="O10" s="9">
        <v>248</v>
      </c>
      <c r="P10" s="36"/>
    </row>
    <row r="11" spans="1:16" ht="21.75" customHeight="1">
      <c r="A11" s="120"/>
      <c r="B11" s="5" t="s">
        <v>80</v>
      </c>
      <c r="C11" s="5" t="s">
        <v>81</v>
      </c>
      <c r="D11" s="5" t="s">
        <v>82</v>
      </c>
      <c r="E11" s="8" t="s">
        <v>75</v>
      </c>
      <c r="F11" s="8" t="s">
        <v>76</v>
      </c>
      <c r="G11" s="8" t="s">
        <v>83</v>
      </c>
      <c r="H11" s="9">
        <v>2.85</v>
      </c>
      <c r="I11" s="9"/>
      <c r="J11" s="9"/>
      <c r="K11" s="9"/>
      <c r="L11" s="9">
        <v>2.85</v>
      </c>
      <c r="M11" s="9"/>
      <c r="N11" s="9"/>
      <c r="O11" s="9"/>
      <c r="P11" s="36"/>
    </row>
    <row r="12" spans="1:16" ht="21.75" customHeight="1">
      <c r="A12" s="120"/>
      <c r="B12" s="5" t="s">
        <v>84</v>
      </c>
      <c r="C12" s="5" t="s">
        <v>85</v>
      </c>
      <c r="D12" s="5" t="s">
        <v>74</v>
      </c>
      <c r="E12" s="8" t="s">
        <v>75</v>
      </c>
      <c r="F12" s="8" t="s">
        <v>76</v>
      </c>
      <c r="G12" s="8" t="s">
        <v>86</v>
      </c>
      <c r="H12" s="9">
        <v>74.28</v>
      </c>
      <c r="I12" s="9"/>
      <c r="J12" s="9">
        <v>1.98</v>
      </c>
      <c r="K12" s="9">
        <v>72.3</v>
      </c>
      <c r="L12" s="9"/>
      <c r="M12" s="9"/>
      <c r="N12" s="9"/>
      <c r="O12" s="9"/>
      <c r="P12" s="36"/>
    </row>
    <row r="13" spans="1:16" ht="21.75" customHeight="1">
      <c r="A13" s="120"/>
      <c r="B13" s="5" t="s">
        <v>84</v>
      </c>
      <c r="C13" s="5" t="s">
        <v>85</v>
      </c>
      <c r="D13" s="5" t="s">
        <v>85</v>
      </c>
      <c r="E13" s="8" t="s">
        <v>75</v>
      </c>
      <c r="F13" s="8" t="s">
        <v>76</v>
      </c>
      <c r="G13" s="8" t="s">
        <v>87</v>
      </c>
      <c r="H13" s="9">
        <v>52.83</v>
      </c>
      <c r="I13" s="9">
        <v>52.83</v>
      </c>
      <c r="J13" s="9"/>
      <c r="K13" s="9"/>
      <c r="L13" s="9"/>
      <c r="M13" s="9"/>
      <c r="N13" s="9"/>
      <c r="O13" s="9"/>
      <c r="P13" s="36"/>
    </row>
    <row r="14" spans="1:16" ht="21.75" customHeight="1">
      <c r="A14" s="120"/>
      <c r="B14" s="5" t="s">
        <v>84</v>
      </c>
      <c r="C14" s="5" t="s">
        <v>81</v>
      </c>
      <c r="D14" s="5" t="s">
        <v>74</v>
      </c>
      <c r="E14" s="8" t="s">
        <v>75</v>
      </c>
      <c r="F14" s="8" t="s">
        <v>76</v>
      </c>
      <c r="G14" s="8" t="s">
        <v>88</v>
      </c>
      <c r="H14" s="9">
        <v>1.53</v>
      </c>
      <c r="I14" s="9"/>
      <c r="J14" s="9"/>
      <c r="K14" s="9">
        <v>1.53</v>
      </c>
      <c r="L14" s="9"/>
      <c r="M14" s="9"/>
      <c r="N14" s="9"/>
      <c r="O14" s="9"/>
      <c r="P14" s="36"/>
    </row>
    <row r="15" spans="1:16" ht="21.75" customHeight="1">
      <c r="A15" s="120"/>
      <c r="B15" s="5" t="s">
        <v>84</v>
      </c>
      <c r="C15" s="5" t="s">
        <v>78</v>
      </c>
      <c r="D15" s="5" t="s">
        <v>74</v>
      </c>
      <c r="E15" s="8" t="s">
        <v>75</v>
      </c>
      <c r="F15" s="8" t="s">
        <v>76</v>
      </c>
      <c r="G15" s="8" t="s">
        <v>89</v>
      </c>
      <c r="H15" s="9">
        <v>1.37</v>
      </c>
      <c r="I15" s="9">
        <v>1.37</v>
      </c>
      <c r="J15" s="9"/>
      <c r="K15" s="9"/>
      <c r="L15" s="9"/>
      <c r="M15" s="9"/>
      <c r="N15" s="9"/>
      <c r="O15" s="9"/>
      <c r="P15" s="36"/>
    </row>
    <row r="16" spans="1:16" ht="21.75" customHeight="1">
      <c r="A16" s="120"/>
      <c r="B16" s="5" t="s">
        <v>90</v>
      </c>
      <c r="C16" s="5" t="s">
        <v>91</v>
      </c>
      <c r="D16" s="5" t="s">
        <v>74</v>
      </c>
      <c r="E16" s="8" t="s">
        <v>75</v>
      </c>
      <c r="F16" s="8" t="s">
        <v>76</v>
      </c>
      <c r="G16" s="8" t="s">
        <v>92</v>
      </c>
      <c r="H16" s="9">
        <v>21.52</v>
      </c>
      <c r="I16" s="9">
        <v>21.52</v>
      </c>
      <c r="J16" s="9"/>
      <c r="K16" s="9"/>
      <c r="L16" s="9"/>
      <c r="M16" s="9"/>
      <c r="N16" s="9"/>
      <c r="O16" s="9"/>
      <c r="P16" s="36"/>
    </row>
    <row r="17" spans="1:16" ht="21.75" customHeight="1">
      <c r="A17" s="120"/>
      <c r="B17" s="5" t="s">
        <v>90</v>
      </c>
      <c r="C17" s="5" t="s">
        <v>91</v>
      </c>
      <c r="D17" s="5" t="s">
        <v>82</v>
      </c>
      <c r="E17" s="8" t="s">
        <v>75</v>
      </c>
      <c r="F17" s="8" t="s">
        <v>76</v>
      </c>
      <c r="G17" s="8" t="s">
        <v>93</v>
      </c>
      <c r="H17" s="9">
        <v>21.52</v>
      </c>
      <c r="I17" s="9">
        <v>21.52</v>
      </c>
      <c r="J17" s="9"/>
      <c r="K17" s="9"/>
      <c r="L17" s="9"/>
      <c r="M17" s="9"/>
      <c r="N17" s="9"/>
      <c r="O17" s="9"/>
      <c r="P17" s="36"/>
    </row>
    <row r="18" spans="1:16" ht="7.5" customHeight="1">
      <c r="A18" s="121"/>
      <c r="B18" s="40"/>
      <c r="C18" s="40"/>
      <c r="D18" s="40"/>
      <c r="E18" s="40"/>
      <c r="F18" s="40"/>
      <c r="G18" s="40"/>
      <c r="H18" s="40"/>
      <c r="I18" s="40"/>
      <c r="J18" s="40"/>
      <c r="K18" s="40"/>
      <c r="L18" s="40"/>
      <c r="M18" s="40"/>
      <c r="N18" s="40"/>
      <c r="O18" s="40"/>
      <c r="P18" s="30"/>
    </row>
  </sheetData>
  <mergeCells count="12">
    <mergeCell ref="F4:F5"/>
    <mergeCell ref="B3:D3"/>
    <mergeCell ref="E3:G3"/>
    <mergeCell ref="B4:D4"/>
    <mergeCell ref="A1:A18"/>
    <mergeCell ref="B7:G7"/>
    <mergeCell ref="B2:M2"/>
    <mergeCell ref="E4:E5"/>
    <mergeCell ref="G4:G5"/>
    <mergeCell ref="H4:H5"/>
    <mergeCell ref="I4:K4"/>
    <mergeCell ref="L4:O4"/>
  </mergeCells>
  <phoneticPr fontId="1" type="noConversion"/>
  <printOptions horizontalCentered="1"/>
  <pageMargins left="0.76340156999999997" right="0.76340156999999997" top="0.56655118000000004" bottom="0.36970079" header="0.3" footer="0.3"/>
  <pageSetup paperSize="9" scale="76" orientation="landscape" r:id="rId1"/>
  <headerFooter>
    <oddFooter>&amp;C第&amp;P页, 共&amp;N页</oddFooter>
  </headerFooter>
  <ignoredErrors>
    <ignoredError sqref="B9 C9 D9 E9 B10 C10 D10 E10 B11 C11 D11 E11 B12 C12 D12 E12 B13 C13 D13 E13 B14 C14 D14 E14 B15 C15 D15 E15 B16 C16 D16 E16 B17 C17 D17 E1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H38"/>
  <sheetViews>
    <sheetView workbookViewId="0">
      <selection sqref="A1:G1"/>
    </sheetView>
  </sheetViews>
  <sheetFormatPr defaultRowHeight="13.5"/>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spans="1:8" ht="37.5" customHeight="1">
      <c r="A1" s="96" t="s">
        <v>94</v>
      </c>
      <c r="B1" s="97"/>
      <c r="C1" s="97"/>
      <c r="D1" s="97"/>
      <c r="E1" s="97"/>
      <c r="F1" s="97"/>
      <c r="G1" s="98"/>
      <c r="H1" s="1"/>
    </row>
    <row r="2" spans="1:8" ht="15" customHeight="1">
      <c r="A2" s="3"/>
      <c r="B2" s="3"/>
      <c r="C2" s="3"/>
      <c r="D2" s="3"/>
      <c r="E2" s="3"/>
      <c r="F2" s="41"/>
      <c r="G2" s="41" t="s">
        <v>1</v>
      </c>
      <c r="H2" s="1"/>
    </row>
    <row r="3" spans="1:8" ht="18" customHeight="1">
      <c r="A3" s="93" t="s">
        <v>2</v>
      </c>
      <c r="B3" s="95"/>
      <c r="C3" s="93" t="s">
        <v>3</v>
      </c>
      <c r="D3" s="95"/>
      <c r="E3" s="95"/>
      <c r="F3" s="95"/>
      <c r="G3" s="95"/>
      <c r="H3" s="7"/>
    </row>
    <row r="4" spans="1:8" ht="18" customHeight="1">
      <c r="A4" s="93" t="s">
        <v>4</v>
      </c>
      <c r="B4" s="93" t="s">
        <v>5</v>
      </c>
      <c r="C4" s="93" t="s">
        <v>4</v>
      </c>
      <c r="D4" s="93" t="s">
        <v>5</v>
      </c>
      <c r="E4" s="95"/>
      <c r="F4" s="95"/>
      <c r="G4" s="95"/>
      <c r="H4" s="7"/>
    </row>
    <row r="5" spans="1:8" ht="20.25" customHeight="1">
      <c r="A5" s="95"/>
      <c r="B5" s="95"/>
      <c r="C5" s="95"/>
      <c r="D5" s="93" t="s">
        <v>6</v>
      </c>
      <c r="E5" s="122" t="s">
        <v>7</v>
      </c>
      <c r="F5" s="122" t="s">
        <v>8</v>
      </c>
      <c r="G5" s="122" t="s">
        <v>9</v>
      </c>
      <c r="H5" s="7"/>
    </row>
    <row r="6" spans="1:8" ht="23.25" customHeight="1">
      <c r="A6" s="95"/>
      <c r="B6" s="95"/>
      <c r="C6" s="95"/>
      <c r="D6" s="95"/>
      <c r="E6" s="122"/>
      <c r="F6" s="122"/>
      <c r="G6" s="122"/>
      <c r="H6" s="7"/>
    </row>
    <row r="7" spans="1:8" ht="22.5" customHeight="1">
      <c r="A7" s="8" t="s">
        <v>16</v>
      </c>
      <c r="B7" s="9">
        <v>1448.51</v>
      </c>
      <c r="C7" s="8" t="s">
        <v>95</v>
      </c>
      <c r="D7" s="9">
        <v>1272.6099999999999</v>
      </c>
      <c r="E7" s="9">
        <v>1272.6099999999999</v>
      </c>
      <c r="F7" s="9"/>
      <c r="G7" s="9"/>
      <c r="H7" s="7"/>
    </row>
    <row r="8" spans="1:8" ht="22.5" customHeight="1">
      <c r="A8" s="8" t="s">
        <v>18</v>
      </c>
      <c r="B8" s="9"/>
      <c r="C8" s="8" t="s">
        <v>96</v>
      </c>
      <c r="D8" s="9"/>
      <c r="E8" s="9"/>
      <c r="F8" s="9"/>
      <c r="G8" s="9"/>
      <c r="H8" s="7"/>
    </row>
    <row r="9" spans="1:8" ht="22.5" customHeight="1">
      <c r="A9" s="8" t="s">
        <v>20</v>
      </c>
      <c r="B9" s="9"/>
      <c r="C9" s="8" t="s">
        <v>97</v>
      </c>
      <c r="D9" s="9"/>
      <c r="E9" s="9"/>
      <c r="F9" s="9"/>
      <c r="G9" s="9"/>
      <c r="H9" s="7"/>
    </row>
    <row r="10" spans="1:8" ht="22.5" customHeight="1">
      <c r="A10" s="42"/>
      <c r="B10" s="9"/>
      <c r="C10" s="8" t="s">
        <v>98</v>
      </c>
      <c r="D10" s="9"/>
      <c r="E10" s="9"/>
      <c r="F10" s="9"/>
      <c r="G10" s="9"/>
      <c r="H10" s="7"/>
    </row>
    <row r="11" spans="1:8" ht="22.5" customHeight="1">
      <c r="A11" s="43"/>
      <c r="B11" s="9"/>
      <c r="C11" s="8" t="s">
        <v>99</v>
      </c>
      <c r="D11" s="9">
        <v>2.85</v>
      </c>
      <c r="E11" s="9">
        <v>2.85</v>
      </c>
      <c r="F11" s="9"/>
      <c r="G11" s="9"/>
      <c r="H11" s="7"/>
    </row>
    <row r="12" spans="1:8" ht="22.5" customHeight="1">
      <c r="A12" s="42"/>
      <c r="B12" s="9"/>
      <c r="C12" s="8" t="s">
        <v>100</v>
      </c>
      <c r="D12" s="9"/>
      <c r="E12" s="9"/>
      <c r="F12" s="9"/>
      <c r="G12" s="9"/>
      <c r="H12" s="7"/>
    </row>
    <row r="13" spans="1:8" ht="22.5" customHeight="1">
      <c r="A13" s="42"/>
      <c r="B13" s="9"/>
      <c r="C13" s="8" t="s">
        <v>101</v>
      </c>
      <c r="D13" s="9"/>
      <c r="E13" s="9"/>
      <c r="F13" s="9"/>
      <c r="G13" s="9"/>
      <c r="H13" s="7"/>
    </row>
    <row r="14" spans="1:8" ht="22.5" customHeight="1">
      <c r="A14" s="42"/>
      <c r="B14" s="9"/>
      <c r="C14" s="8" t="s">
        <v>102</v>
      </c>
      <c r="D14" s="9">
        <v>130.01</v>
      </c>
      <c r="E14" s="9">
        <v>130.01</v>
      </c>
      <c r="F14" s="9"/>
      <c r="G14" s="9"/>
      <c r="H14" s="7"/>
    </row>
    <row r="15" spans="1:8" ht="22.5" customHeight="1">
      <c r="A15" s="42"/>
      <c r="B15" s="9"/>
      <c r="C15" s="8" t="s">
        <v>103</v>
      </c>
      <c r="D15" s="9"/>
      <c r="E15" s="9"/>
      <c r="F15" s="9"/>
      <c r="G15" s="9"/>
      <c r="H15" s="7"/>
    </row>
    <row r="16" spans="1:8" ht="27.75" customHeight="1">
      <c r="A16" s="42"/>
      <c r="B16" s="9"/>
      <c r="C16" s="8" t="s">
        <v>104</v>
      </c>
      <c r="D16" s="9">
        <v>43.04</v>
      </c>
      <c r="E16" s="9">
        <v>43.04</v>
      </c>
      <c r="F16" s="9"/>
      <c r="G16" s="9"/>
      <c r="H16" s="7"/>
    </row>
    <row r="17" spans="1:8" ht="27.75" customHeight="1">
      <c r="A17" s="42"/>
      <c r="B17" s="9"/>
      <c r="C17" s="8" t="s">
        <v>105</v>
      </c>
      <c r="D17" s="9"/>
      <c r="E17" s="9"/>
      <c r="F17" s="9"/>
      <c r="G17" s="9"/>
      <c r="H17" s="7"/>
    </row>
    <row r="18" spans="1:8" ht="27.75" customHeight="1">
      <c r="A18" s="42"/>
      <c r="B18" s="9"/>
      <c r="C18" s="8" t="s">
        <v>106</v>
      </c>
      <c r="D18" s="9"/>
      <c r="E18" s="9"/>
      <c r="F18" s="9"/>
      <c r="G18" s="9"/>
      <c r="H18" s="7"/>
    </row>
    <row r="19" spans="1:8" ht="27.75" customHeight="1">
      <c r="A19" s="42"/>
      <c r="B19" s="9"/>
      <c r="C19" s="8" t="s">
        <v>107</v>
      </c>
      <c r="D19" s="9"/>
      <c r="E19" s="9"/>
      <c r="F19" s="9"/>
      <c r="G19" s="9"/>
      <c r="H19" s="7"/>
    </row>
    <row r="20" spans="1:8" ht="20.25" customHeight="1">
      <c r="A20" s="42"/>
      <c r="B20" s="9"/>
      <c r="C20" s="8" t="s">
        <v>108</v>
      </c>
      <c r="D20" s="9"/>
      <c r="E20" s="9"/>
      <c r="F20" s="9"/>
      <c r="G20" s="9"/>
      <c r="H20" s="7"/>
    </row>
    <row r="21" spans="1:8" ht="20.25" customHeight="1">
      <c r="A21" s="42"/>
      <c r="B21" s="9"/>
      <c r="C21" s="8" t="s">
        <v>109</v>
      </c>
      <c r="D21" s="9"/>
      <c r="E21" s="9"/>
      <c r="F21" s="9"/>
      <c r="G21" s="9"/>
      <c r="H21" s="7"/>
    </row>
    <row r="22" spans="1:8" ht="15.75" customHeight="1">
      <c r="A22" s="42"/>
      <c r="B22" s="9"/>
      <c r="C22" s="8" t="s">
        <v>110</v>
      </c>
      <c r="D22" s="9"/>
      <c r="E22" s="9"/>
      <c r="F22" s="9"/>
      <c r="G22" s="9"/>
      <c r="H22" s="34"/>
    </row>
    <row r="23" spans="1:8" ht="15.75" customHeight="1">
      <c r="A23" s="42"/>
      <c r="B23" s="9"/>
      <c r="C23" s="8" t="s">
        <v>111</v>
      </c>
      <c r="D23" s="9"/>
      <c r="E23" s="9"/>
      <c r="F23" s="9"/>
      <c r="G23" s="9"/>
      <c r="H23" s="34"/>
    </row>
    <row r="24" spans="1:8" ht="15.75" customHeight="1">
      <c r="A24" s="42"/>
      <c r="B24" s="9"/>
      <c r="C24" s="8" t="s">
        <v>112</v>
      </c>
      <c r="D24" s="9"/>
      <c r="E24" s="9"/>
      <c r="F24" s="9"/>
      <c r="G24" s="9"/>
      <c r="H24" s="34"/>
    </row>
    <row r="25" spans="1:8" ht="15.75" customHeight="1">
      <c r="A25" s="42"/>
      <c r="B25" s="9"/>
      <c r="C25" s="8" t="s">
        <v>113</v>
      </c>
      <c r="D25" s="9"/>
      <c r="E25" s="9"/>
      <c r="F25" s="9"/>
      <c r="G25" s="9"/>
      <c r="H25" s="34"/>
    </row>
    <row r="26" spans="1:8" ht="15.75" customHeight="1">
      <c r="A26" s="42"/>
      <c r="B26" s="9"/>
      <c r="C26" s="8" t="s">
        <v>114</v>
      </c>
      <c r="D26" s="9"/>
      <c r="E26" s="9"/>
      <c r="F26" s="9"/>
      <c r="G26" s="9"/>
      <c r="H26" s="34"/>
    </row>
    <row r="27" spans="1:8" ht="15.75" customHeight="1">
      <c r="A27" s="42"/>
      <c r="B27" s="9"/>
      <c r="C27" s="8" t="s">
        <v>115</v>
      </c>
      <c r="D27" s="9"/>
      <c r="E27" s="9"/>
      <c r="F27" s="9"/>
      <c r="G27" s="9"/>
      <c r="H27" s="34"/>
    </row>
    <row r="28" spans="1:8" ht="15.75" customHeight="1">
      <c r="A28" s="42"/>
      <c r="B28" s="9"/>
      <c r="C28" s="8" t="s">
        <v>116</v>
      </c>
      <c r="D28" s="9"/>
      <c r="E28" s="9"/>
      <c r="F28" s="9"/>
      <c r="G28" s="9"/>
      <c r="H28" s="34"/>
    </row>
    <row r="29" spans="1:8" ht="15.75" customHeight="1">
      <c r="A29" s="42"/>
      <c r="B29" s="9"/>
      <c r="C29" s="8" t="s">
        <v>117</v>
      </c>
      <c r="D29" s="9"/>
      <c r="E29" s="9"/>
      <c r="F29" s="9"/>
      <c r="G29" s="9"/>
      <c r="H29" s="34"/>
    </row>
    <row r="30" spans="1:8" ht="15.75" customHeight="1">
      <c r="A30" s="42"/>
      <c r="B30" s="9"/>
      <c r="C30" s="8" t="s">
        <v>118</v>
      </c>
      <c r="D30" s="9"/>
      <c r="E30" s="9"/>
      <c r="F30" s="9"/>
      <c r="G30" s="9"/>
      <c r="H30" s="34"/>
    </row>
    <row r="31" spans="1:8" ht="15.75" customHeight="1">
      <c r="A31" s="42"/>
      <c r="B31" s="9"/>
      <c r="C31" s="8" t="s">
        <v>119</v>
      </c>
      <c r="D31" s="9"/>
      <c r="E31" s="9"/>
      <c r="F31" s="9"/>
      <c r="G31" s="9"/>
      <c r="H31" s="34"/>
    </row>
    <row r="32" spans="1:8" ht="15.75" customHeight="1">
      <c r="A32" s="42"/>
      <c r="B32" s="9"/>
      <c r="C32" s="8" t="s">
        <v>120</v>
      </c>
      <c r="D32" s="9"/>
      <c r="E32" s="9"/>
      <c r="F32" s="9"/>
      <c r="G32" s="9"/>
      <c r="H32" s="34"/>
    </row>
    <row r="33" spans="1:8" ht="15.75" customHeight="1">
      <c r="A33" s="44"/>
      <c r="B33" s="9"/>
      <c r="C33" s="8" t="s">
        <v>121</v>
      </c>
      <c r="D33" s="9"/>
      <c r="E33" s="9"/>
      <c r="F33" s="9"/>
      <c r="G33" s="9"/>
      <c r="H33" s="34"/>
    </row>
    <row r="34" spans="1:8" ht="15.75" customHeight="1">
      <c r="A34" s="44"/>
      <c r="B34" s="9"/>
      <c r="C34" s="8" t="s">
        <v>122</v>
      </c>
      <c r="D34" s="9"/>
      <c r="E34" s="9"/>
      <c r="F34" s="9"/>
      <c r="G34" s="9"/>
      <c r="H34" s="34"/>
    </row>
    <row r="35" spans="1:8" ht="15.75" customHeight="1">
      <c r="A35" s="45"/>
      <c r="B35" s="9"/>
      <c r="C35" s="8" t="s">
        <v>123</v>
      </c>
      <c r="D35" s="9"/>
      <c r="E35" s="9"/>
      <c r="F35" s="9"/>
      <c r="G35" s="9"/>
      <c r="H35" s="34"/>
    </row>
    <row r="36" spans="1:8" ht="14.25" customHeight="1">
      <c r="A36" s="45"/>
      <c r="B36" s="14"/>
      <c r="C36" s="13"/>
      <c r="D36" s="14"/>
      <c r="E36" s="14"/>
      <c r="F36" s="14"/>
      <c r="G36" s="14"/>
      <c r="H36" s="34"/>
    </row>
    <row r="37" spans="1:8" ht="20.25" customHeight="1">
      <c r="A37" s="15" t="s">
        <v>30</v>
      </c>
      <c r="B37" s="14">
        <v>1448.51</v>
      </c>
      <c r="C37" s="15" t="s">
        <v>31</v>
      </c>
      <c r="D37" s="14">
        <v>1448.51</v>
      </c>
      <c r="E37" s="14">
        <v>1448.51</v>
      </c>
      <c r="F37" s="14"/>
      <c r="G37" s="14"/>
      <c r="H37" s="34"/>
    </row>
    <row r="38" spans="1:8" ht="14.25" customHeight="1">
      <c r="A38" s="16"/>
      <c r="B38" s="16"/>
      <c r="C38" s="16"/>
      <c r="D38" s="17"/>
      <c r="E38" s="17"/>
      <c r="F38" s="17"/>
      <c r="G38" s="17"/>
      <c r="H38" s="30"/>
    </row>
  </sheetData>
  <mergeCells count="11">
    <mergeCell ref="E5:E6"/>
    <mergeCell ref="F5:F6"/>
    <mergeCell ref="G5:G6"/>
    <mergeCell ref="A1:G1"/>
    <mergeCell ref="A3:B3"/>
    <mergeCell ref="C3:G3"/>
    <mergeCell ref="A4:A6"/>
    <mergeCell ref="B4:B6"/>
    <mergeCell ref="C4:C6"/>
    <mergeCell ref="D4:G4"/>
    <mergeCell ref="D5:D6"/>
  </mergeCells>
  <phoneticPr fontId="1" type="noConversion"/>
  <pageMargins left="0.64529133999999999" right="0.64529133999999999" top="0.68466141999999997" bottom="0.68466141999999997" header="0.3" footer="0.3"/>
  <pageSetup paperSize="9" scale="84" orientation="portrait"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16"/>
  <sheetViews>
    <sheetView workbookViewId="0">
      <selection sqref="A1:N1"/>
    </sheetView>
  </sheetViews>
  <sheetFormatPr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96" t="s">
        <v>124</v>
      </c>
      <c r="B1" s="128"/>
      <c r="C1" s="128"/>
      <c r="D1" s="128"/>
      <c r="E1" s="128"/>
      <c r="F1" s="128"/>
      <c r="G1" s="128"/>
      <c r="H1" s="128"/>
      <c r="I1" s="128"/>
      <c r="J1" s="128"/>
      <c r="K1" s="128"/>
      <c r="L1" s="128"/>
      <c r="M1" s="128"/>
      <c r="N1" s="129"/>
      <c r="O1" s="18"/>
    </row>
    <row r="2" spans="1:15" ht="15.75" customHeight="1">
      <c r="A2" s="2"/>
      <c r="B2" s="2"/>
      <c r="C2" s="2"/>
      <c r="D2" s="2"/>
      <c r="E2" s="2"/>
      <c r="F2" s="2"/>
      <c r="G2" s="2"/>
      <c r="H2" s="2"/>
      <c r="I2" s="41"/>
      <c r="J2" s="41"/>
      <c r="K2" s="41"/>
      <c r="L2" s="47" t="s">
        <v>1</v>
      </c>
      <c r="M2" s="47"/>
      <c r="N2" s="2"/>
      <c r="O2" s="18"/>
    </row>
    <row r="3" spans="1:15" ht="16.5" customHeight="1">
      <c r="A3" s="93" t="s">
        <v>54</v>
      </c>
      <c r="B3" s="93"/>
      <c r="C3" s="93"/>
      <c r="D3" s="93" t="s">
        <v>125</v>
      </c>
      <c r="E3" s="93" t="s">
        <v>126</v>
      </c>
      <c r="F3" s="93" t="s">
        <v>127</v>
      </c>
      <c r="G3" s="93" t="s">
        <v>58</v>
      </c>
      <c r="H3" s="93" t="s">
        <v>59</v>
      </c>
      <c r="I3" s="93"/>
      <c r="J3" s="93"/>
      <c r="K3" s="93" t="s">
        <v>60</v>
      </c>
      <c r="L3" s="93"/>
      <c r="M3" s="93"/>
      <c r="N3" s="93"/>
      <c r="O3" s="48"/>
    </row>
    <row r="4" spans="1:15" ht="34.5" customHeight="1">
      <c r="A4" s="5" t="s">
        <v>61</v>
      </c>
      <c r="B4" s="5" t="s">
        <v>62</v>
      </c>
      <c r="C4" s="5" t="s">
        <v>63</v>
      </c>
      <c r="D4" s="93"/>
      <c r="E4" s="93"/>
      <c r="F4" s="93"/>
      <c r="G4" s="93"/>
      <c r="H4" s="5" t="s">
        <v>64</v>
      </c>
      <c r="I4" s="5" t="s">
        <v>65</v>
      </c>
      <c r="J4" s="5" t="s">
        <v>66</v>
      </c>
      <c r="K4" s="5" t="s">
        <v>67</v>
      </c>
      <c r="L4" s="5" t="s">
        <v>68</v>
      </c>
      <c r="M4" s="5" t="s">
        <v>69</v>
      </c>
      <c r="N4" s="5" t="s">
        <v>70</v>
      </c>
      <c r="O4" s="48"/>
    </row>
    <row r="5" spans="1:15" ht="22.5" customHeight="1">
      <c r="A5" s="93" t="s">
        <v>6</v>
      </c>
      <c r="B5" s="93"/>
      <c r="C5" s="93"/>
      <c r="D5" s="93"/>
      <c r="E5" s="93"/>
      <c r="F5" s="93"/>
      <c r="G5" s="6">
        <v>1448.51</v>
      </c>
      <c r="H5" s="6">
        <v>611.91999999999996</v>
      </c>
      <c r="I5" s="6">
        <v>108.11</v>
      </c>
      <c r="J5" s="6">
        <v>73.83</v>
      </c>
      <c r="K5" s="6">
        <v>291.45</v>
      </c>
      <c r="L5" s="6">
        <v>115.2</v>
      </c>
      <c r="M5" s="6"/>
      <c r="N5" s="6">
        <v>248</v>
      </c>
      <c r="O5" s="49"/>
    </row>
    <row r="6" spans="1:15" ht="18" customHeight="1">
      <c r="A6" s="38"/>
      <c r="B6" s="38"/>
      <c r="C6" s="38"/>
      <c r="D6" s="38"/>
      <c r="E6" s="38" t="s">
        <v>71</v>
      </c>
      <c r="F6" s="38"/>
      <c r="G6" s="39">
        <v>1448.51</v>
      </c>
      <c r="H6" s="39">
        <v>611.91999999999996</v>
      </c>
      <c r="I6" s="39">
        <v>108.11</v>
      </c>
      <c r="J6" s="39">
        <v>73.83</v>
      </c>
      <c r="K6" s="39">
        <v>291.45</v>
      </c>
      <c r="L6" s="39">
        <v>115.2</v>
      </c>
      <c r="M6" s="39"/>
      <c r="N6" s="39">
        <v>248</v>
      </c>
      <c r="O6" s="49"/>
    </row>
    <row r="7" spans="1:15" ht="18" customHeight="1">
      <c r="A7" s="50" t="s">
        <v>72</v>
      </c>
      <c r="B7" s="50" t="s">
        <v>73</v>
      </c>
      <c r="C7" s="50" t="s">
        <v>74</v>
      </c>
      <c r="D7" s="50" t="s">
        <v>128</v>
      </c>
      <c r="E7" s="50" t="s">
        <v>76</v>
      </c>
      <c r="F7" s="50" t="s">
        <v>129</v>
      </c>
      <c r="G7" s="51">
        <v>620.80999999999995</v>
      </c>
      <c r="H7" s="51">
        <v>514.67999999999995</v>
      </c>
      <c r="I7" s="51">
        <v>106.13</v>
      </c>
      <c r="J7" s="51"/>
      <c r="K7" s="51"/>
      <c r="L7" s="51"/>
      <c r="M7" s="51"/>
      <c r="N7" s="51"/>
      <c r="O7" s="49"/>
    </row>
    <row r="8" spans="1:15" ht="18" customHeight="1">
      <c r="A8" s="50" t="s">
        <v>72</v>
      </c>
      <c r="B8" s="50" t="s">
        <v>73</v>
      </c>
      <c r="C8" s="50" t="s">
        <v>78</v>
      </c>
      <c r="D8" s="50" t="s">
        <v>128</v>
      </c>
      <c r="E8" s="50" t="s">
        <v>76</v>
      </c>
      <c r="F8" s="50" t="s">
        <v>130</v>
      </c>
      <c r="G8" s="51">
        <v>651.79999999999995</v>
      </c>
      <c r="H8" s="51"/>
      <c r="I8" s="51"/>
      <c r="J8" s="51"/>
      <c r="K8" s="51">
        <v>288.60000000000002</v>
      </c>
      <c r="L8" s="51">
        <v>115.2</v>
      </c>
      <c r="M8" s="51"/>
      <c r="N8" s="51">
        <v>248</v>
      </c>
      <c r="O8" s="49"/>
    </row>
    <row r="9" spans="1:15" ht="18" customHeight="1">
      <c r="A9" s="50" t="s">
        <v>80</v>
      </c>
      <c r="B9" s="50" t="s">
        <v>81</v>
      </c>
      <c r="C9" s="50" t="s">
        <v>82</v>
      </c>
      <c r="D9" s="50" t="s">
        <v>128</v>
      </c>
      <c r="E9" s="50" t="s">
        <v>76</v>
      </c>
      <c r="F9" s="50" t="s">
        <v>131</v>
      </c>
      <c r="G9" s="51">
        <v>2.85</v>
      </c>
      <c r="H9" s="51"/>
      <c r="I9" s="51"/>
      <c r="J9" s="51"/>
      <c r="K9" s="51">
        <v>2.85</v>
      </c>
      <c r="L9" s="51"/>
      <c r="M9" s="51"/>
      <c r="N9" s="51"/>
      <c r="O9" s="49"/>
    </row>
    <row r="10" spans="1:15" ht="18" customHeight="1">
      <c r="A10" s="50" t="s">
        <v>84</v>
      </c>
      <c r="B10" s="50" t="s">
        <v>85</v>
      </c>
      <c r="C10" s="50" t="s">
        <v>74</v>
      </c>
      <c r="D10" s="50" t="s">
        <v>128</v>
      </c>
      <c r="E10" s="50" t="s">
        <v>76</v>
      </c>
      <c r="F10" s="50" t="s">
        <v>132</v>
      </c>
      <c r="G10" s="51">
        <v>74.28</v>
      </c>
      <c r="H10" s="51"/>
      <c r="I10" s="51">
        <v>1.98</v>
      </c>
      <c r="J10" s="51">
        <v>72.3</v>
      </c>
      <c r="K10" s="51"/>
      <c r="L10" s="51"/>
      <c r="M10" s="51"/>
      <c r="N10" s="51"/>
      <c r="O10" s="49"/>
    </row>
    <row r="11" spans="1:15" ht="18" customHeight="1">
      <c r="A11" s="50" t="s">
        <v>84</v>
      </c>
      <c r="B11" s="50" t="s">
        <v>85</v>
      </c>
      <c r="C11" s="50" t="s">
        <v>85</v>
      </c>
      <c r="D11" s="50" t="s">
        <v>128</v>
      </c>
      <c r="E11" s="50" t="s">
        <v>76</v>
      </c>
      <c r="F11" s="50" t="s">
        <v>133</v>
      </c>
      <c r="G11" s="51">
        <v>52.83</v>
      </c>
      <c r="H11" s="51">
        <v>52.83</v>
      </c>
      <c r="I11" s="51"/>
      <c r="J11" s="51"/>
      <c r="K11" s="51"/>
      <c r="L11" s="51"/>
      <c r="M11" s="51"/>
      <c r="N11" s="51"/>
      <c r="O11" s="49"/>
    </row>
    <row r="12" spans="1:15" ht="18" customHeight="1">
      <c r="A12" s="50" t="s">
        <v>84</v>
      </c>
      <c r="B12" s="50" t="s">
        <v>81</v>
      </c>
      <c r="C12" s="50" t="s">
        <v>74</v>
      </c>
      <c r="D12" s="50" t="s">
        <v>128</v>
      </c>
      <c r="E12" s="50" t="s">
        <v>76</v>
      </c>
      <c r="F12" s="50" t="s">
        <v>134</v>
      </c>
      <c r="G12" s="51">
        <v>1.53</v>
      </c>
      <c r="H12" s="51"/>
      <c r="I12" s="51"/>
      <c r="J12" s="51">
        <v>1.53</v>
      </c>
      <c r="K12" s="51"/>
      <c r="L12" s="51"/>
      <c r="M12" s="51"/>
      <c r="N12" s="51"/>
      <c r="O12" s="49"/>
    </row>
    <row r="13" spans="1:15" ht="18" customHeight="1">
      <c r="A13" s="50" t="s">
        <v>84</v>
      </c>
      <c r="B13" s="50" t="s">
        <v>78</v>
      </c>
      <c r="C13" s="50" t="s">
        <v>74</v>
      </c>
      <c r="D13" s="50" t="s">
        <v>128</v>
      </c>
      <c r="E13" s="50" t="s">
        <v>76</v>
      </c>
      <c r="F13" s="50" t="s">
        <v>135</v>
      </c>
      <c r="G13" s="51">
        <v>1.37</v>
      </c>
      <c r="H13" s="51">
        <v>1.37</v>
      </c>
      <c r="I13" s="51"/>
      <c r="J13" s="51"/>
      <c r="K13" s="51"/>
      <c r="L13" s="51"/>
      <c r="M13" s="51"/>
      <c r="N13" s="51"/>
      <c r="O13" s="49"/>
    </row>
    <row r="14" spans="1:15" ht="18" customHeight="1">
      <c r="A14" s="50" t="s">
        <v>90</v>
      </c>
      <c r="B14" s="50" t="s">
        <v>91</v>
      </c>
      <c r="C14" s="50" t="s">
        <v>74</v>
      </c>
      <c r="D14" s="50" t="s">
        <v>128</v>
      </c>
      <c r="E14" s="50" t="s">
        <v>76</v>
      </c>
      <c r="F14" s="50" t="s">
        <v>136</v>
      </c>
      <c r="G14" s="51">
        <v>21.52</v>
      </c>
      <c r="H14" s="51">
        <v>21.52</v>
      </c>
      <c r="I14" s="51"/>
      <c r="J14" s="51"/>
      <c r="K14" s="51"/>
      <c r="L14" s="51"/>
      <c r="M14" s="51"/>
      <c r="N14" s="51"/>
      <c r="O14" s="49"/>
    </row>
    <row r="15" spans="1:15" ht="18" customHeight="1">
      <c r="A15" s="50" t="s">
        <v>90</v>
      </c>
      <c r="B15" s="50" t="s">
        <v>91</v>
      </c>
      <c r="C15" s="50" t="s">
        <v>82</v>
      </c>
      <c r="D15" s="50" t="s">
        <v>128</v>
      </c>
      <c r="E15" s="50" t="s">
        <v>76</v>
      </c>
      <c r="F15" s="50" t="s">
        <v>137</v>
      </c>
      <c r="G15" s="51">
        <v>21.52</v>
      </c>
      <c r="H15" s="51">
        <v>21.52</v>
      </c>
      <c r="I15" s="51"/>
      <c r="J15" s="51"/>
      <c r="K15" s="51"/>
      <c r="L15" s="51"/>
      <c r="M15" s="51"/>
      <c r="N15" s="51"/>
      <c r="O15" s="49"/>
    </row>
    <row r="16" spans="1:15" ht="7.5" customHeight="1">
      <c r="A16" s="25"/>
      <c r="B16" s="25"/>
      <c r="C16" s="25"/>
      <c r="D16" s="25"/>
      <c r="E16" s="25"/>
      <c r="F16" s="25"/>
      <c r="G16" s="25"/>
      <c r="H16" s="25"/>
      <c r="I16" s="25"/>
      <c r="J16" s="25"/>
      <c r="K16" s="25"/>
      <c r="L16" s="25"/>
      <c r="M16" s="25"/>
      <c r="N16" s="25"/>
      <c r="O16" s="18"/>
    </row>
  </sheetData>
  <mergeCells count="9">
    <mergeCell ref="A1:N1"/>
    <mergeCell ref="A3:C3"/>
    <mergeCell ref="F3:F4"/>
    <mergeCell ref="G3:G4"/>
    <mergeCell ref="E3:E4"/>
    <mergeCell ref="A5:F5"/>
    <mergeCell ref="K3:N3"/>
    <mergeCell ref="D3:D4"/>
    <mergeCell ref="H3:J3"/>
  </mergeCells>
  <phoneticPr fontId="1" type="noConversion"/>
  <pageMargins left="0.64529133999999999" right="0.64529133999999999" top="0.88151181000000001" bottom="0.88151181000000001" header="0.3" footer="0.3"/>
  <pageSetup paperSize="9" scale="87" orientation="landscape" r:id="rId1"/>
  <headerFooter>
    <oddFooter>&amp;C第&amp;P页, 共&amp;N页</oddFooter>
  </headerFooter>
  <ignoredErrors>
    <ignoredError sqref="A7 B7 C7 D7 A8 B8 C8 D8 A9 B9 C9 D9 A10 B10 C10 D10 A11 B11 C11 D11 A12 B12 C12 D12 A13 B13 C13 D13 A14 B14 C14 D14 A15 B15 C15 D15"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workbookViewId="0">
      <selection activeCell="A3" sqref="A3:I47"/>
    </sheetView>
  </sheetViews>
  <sheetFormatPr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30" t="s">
        <v>138</v>
      </c>
      <c r="B1" s="131"/>
      <c r="C1" s="131"/>
      <c r="D1" s="131"/>
      <c r="E1" s="131"/>
      <c r="F1" s="131"/>
      <c r="G1" s="131"/>
      <c r="H1" s="131"/>
      <c r="I1" s="132"/>
      <c r="J1" s="53"/>
    </row>
    <row r="2" spans="1:10" ht="14.25" customHeight="1">
      <c r="A2" s="78"/>
      <c r="B2" s="78"/>
      <c r="C2" s="78"/>
      <c r="D2" s="78"/>
      <c r="E2" s="78"/>
      <c r="F2" s="78"/>
      <c r="G2" s="78"/>
      <c r="H2" s="79"/>
      <c r="I2" s="78" t="s">
        <v>1</v>
      </c>
      <c r="J2" s="53"/>
    </row>
    <row r="3" spans="1:10" ht="26.25" customHeight="1">
      <c r="A3" s="135" t="s">
        <v>139</v>
      </c>
      <c r="B3" s="136"/>
      <c r="C3" s="133" t="s">
        <v>57</v>
      </c>
      <c r="D3" s="133" t="s">
        <v>140</v>
      </c>
      <c r="E3" s="82"/>
      <c r="F3" s="135" t="s">
        <v>139</v>
      </c>
      <c r="G3" s="136"/>
      <c r="H3" s="133" t="s">
        <v>57</v>
      </c>
      <c r="I3" s="133" t="s">
        <v>140</v>
      </c>
      <c r="J3" s="77"/>
    </row>
    <row r="4" spans="1:10" ht="18" customHeight="1">
      <c r="A4" s="83" t="s">
        <v>61</v>
      </c>
      <c r="B4" s="83" t="s">
        <v>62</v>
      </c>
      <c r="C4" s="136"/>
      <c r="D4" s="136"/>
      <c r="E4" s="82"/>
      <c r="F4" s="83" t="s">
        <v>61</v>
      </c>
      <c r="G4" s="83" t="s">
        <v>62</v>
      </c>
      <c r="H4" s="134"/>
      <c r="I4" s="136"/>
      <c r="J4" s="77"/>
    </row>
    <row r="5" spans="1:10" ht="16.5" customHeight="1">
      <c r="A5" s="84"/>
      <c r="B5" s="84"/>
      <c r="C5" s="85"/>
      <c r="D5" s="86"/>
      <c r="E5" s="85"/>
      <c r="F5" s="85"/>
      <c r="G5" s="85"/>
      <c r="H5" s="87"/>
      <c r="I5" s="85"/>
      <c r="J5" s="77"/>
    </row>
    <row r="6" spans="1:10" ht="16.5" customHeight="1">
      <c r="A6" s="88">
        <v>301</v>
      </c>
      <c r="B6" s="89"/>
      <c r="C6" s="90" t="s">
        <v>141</v>
      </c>
      <c r="D6" s="91">
        <v>611.91999999999996</v>
      </c>
      <c r="E6" s="89"/>
      <c r="F6" s="88">
        <v>303</v>
      </c>
      <c r="G6" s="89"/>
      <c r="H6" s="90" t="s">
        <v>142</v>
      </c>
      <c r="I6" s="91">
        <v>73.83</v>
      </c>
      <c r="J6" s="77"/>
    </row>
    <row r="7" spans="1:10" ht="17.25" customHeight="1">
      <c r="A7" s="88">
        <v>301</v>
      </c>
      <c r="B7" s="88">
        <v>1</v>
      </c>
      <c r="C7" s="92" t="s">
        <v>143</v>
      </c>
      <c r="D7" s="91">
        <v>154.99</v>
      </c>
      <c r="E7" s="89"/>
      <c r="F7" s="88">
        <v>303</v>
      </c>
      <c r="G7" s="88">
        <v>1</v>
      </c>
      <c r="H7" s="87" t="s">
        <v>144</v>
      </c>
      <c r="I7" s="91"/>
      <c r="J7" s="77"/>
    </row>
    <row r="8" spans="1:10" ht="17.25" customHeight="1">
      <c r="A8" s="88">
        <v>301</v>
      </c>
      <c r="B8" s="88">
        <v>2</v>
      </c>
      <c r="C8" s="92" t="s">
        <v>145</v>
      </c>
      <c r="D8" s="91">
        <v>129.63999999999999</v>
      </c>
      <c r="E8" s="89"/>
      <c r="F8" s="88">
        <v>303</v>
      </c>
      <c r="G8" s="88">
        <v>2</v>
      </c>
      <c r="H8" s="87" t="s">
        <v>146</v>
      </c>
      <c r="I8" s="91">
        <v>72.3</v>
      </c>
      <c r="J8" s="77"/>
    </row>
    <row r="9" spans="1:10" ht="17.25" customHeight="1">
      <c r="A9" s="88">
        <v>301</v>
      </c>
      <c r="B9" s="88">
        <v>3</v>
      </c>
      <c r="C9" s="92" t="s">
        <v>147</v>
      </c>
      <c r="D9" s="91">
        <v>187.02</v>
      </c>
      <c r="E9" s="89"/>
      <c r="F9" s="88">
        <v>303</v>
      </c>
      <c r="G9" s="88">
        <v>3</v>
      </c>
      <c r="H9" s="87" t="s">
        <v>148</v>
      </c>
      <c r="I9" s="91"/>
      <c r="J9" s="77"/>
    </row>
    <row r="10" spans="1:10" ht="17.25" customHeight="1">
      <c r="A10" s="88">
        <v>301</v>
      </c>
      <c r="B10" s="88">
        <v>6</v>
      </c>
      <c r="C10" s="92" t="s">
        <v>149</v>
      </c>
      <c r="D10" s="91"/>
      <c r="E10" s="89"/>
      <c r="F10" s="88">
        <v>303</v>
      </c>
      <c r="G10" s="88">
        <v>4</v>
      </c>
      <c r="H10" s="87" t="s">
        <v>150</v>
      </c>
      <c r="I10" s="91"/>
      <c r="J10" s="77"/>
    </row>
    <row r="11" spans="1:10" ht="17.25" customHeight="1">
      <c r="A11" s="88">
        <v>301</v>
      </c>
      <c r="B11" s="88">
        <v>7</v>
      </c>
      <c r="C11" s="92" t="s">
        <v>151</v>
      </c>
      <c r="D11" s="91"/>
      <c r="E11" s="89"/>
      <c r="F11" s="88">
        <v>303</v>
      </c>
      <c r="G11" s="88">
        <v>5</v>
      </c>
      <c r="H11" s="87" t="s">
        <v>152</v>
      </c>
      <c r="I11" s="91">
        <v>1.53</v>
      </c>
      <c r="J11" s="77"/>
    </row>
    <row r="12" spans="1:10" ht="17.25" customHeight="1">
      <c r="A12" s="88">
        <v>301</v>
      </c>
      <c r="B12" s="88">
        <v>8</v>
      </c>
      <c r="C12" s="92" t="s">
        <v>153</v>
      </c>
      <c r="D12" s="91">
        <v>52.83</v>
      </c>
      <c r="E12" s="89"/>
      <c r="F12" s="88">
        <v>303</v>
      </c>
      <c r="G12" s="88">
        <v>6</v>
      </c>
      <c r="H12" s="87" t="s">
        <v>154</v>
      </c>
      <c r="I12" s="91"/>
      <c r="J12" s="77"/>
    </row>
    <row r="13" spans="1:10" ht="17.25" customHeight="1">
      <c r="A13" s="88">
        <v>301</v>
      </c>
      <c r="B13" s="88">
        <v>9</v>
      </c>
      <c r="C13" s="92" t="s">
        <v>155</v>
      </c>
      <c r="D13" s="91"/>
      <c r="E13" s="89"/>
      <c r="F13" s="88">
        <v>303</v>
      </c>
      <c r="G13" s="88">
        <v>7</v>
      </c>
      <c r="H13" s="87" t="s">
        <v>156</v>
      </c>
      <c r="I13" s="91"/>
      <c r="J13" s="77"/>
    </row>
    <row r="14" spans="1:10" ht="17.25" customHeight="1">
      <c r="A14" s="88">
        <v>301</v>
      </c>
      <c r="B14" s="88">
        <v>10</v>
      </c>
      <c r="C14" s="92" t="s">
        <v>157</v>
      </c>
      <c r="D14" s="91">
        <v>21.52</v>
      </c>
      <c r="E14" s="89"/>
      <c r="F14" s="88">
        <v>303</v>
      </c>
      <c r="G14" s="88">
        <v>8</v>
      </c>
      <c r="H14" s="87" t="s">
        <v>158</v>
      </c>
      <c r="I14" s="91"/>
      <c r="J14" s="77"/>
    </row>
    <row r="15" spans="1:10" ht="17.25" customHeight="1">
      <c r="A15" s="88">
        <v>301</v>
      </c>
      <c r="B15" s="88">
        <v>11</v>
      </c>
      <c r="C15" s="92" t="s">
        <v>159</v>
      </c>
      <c r="D15" s="91">
        <v>21.52</v>
      </c>
      <c r="E15" s="89"/>
      <c r="F15" s="88">
        <v>303</v>
      </c>
      <c r="G15" s="88">
        <v>9</v>
      </c>
      <c r="H15" s="87" t="s">
        <v>160</v>
      </c>
      <c r="I15" s="91"/>
      <c r="J15" s="77"/>
    </row>
    <row r="16" spans="1:10" ht="17.25" customHeight="1">
      <c r="A16" s="88">
        <v>301</v>
      </c>
      <c r="B16" s="88">
        <v>12</v>
      </c>
      <c r="C16" s="92" t="s">
        <v>161</v>
      </c>
      <c r="D16" s="91">
        <v>1.37</v>
      </c>
      <c r="E16" s="89"/>
      <c r="F16" s="88">
        <v>303</v>
      </c>
      <c r="G16" s="88">
        <v>10</v>
      </c>
      <c r="H16" s="87" t="s">
        <v>162</v>
      </c>
      <c r="I16" s="91"/>
      <c r="J16" s="77"/>
    </row>
    <row r="17" spans="1:10" ht="17.25" customHeight="1">
      <c r="A17" s="88">
        <v>301</v>
      </c>
      <c r="B17" s="88">
        <v>13</v>
      </c>
      <c r="C17" s="92" t="s">
        <v>163</v>
      </c>
      <c r="D17" s="91">
        <v>43.03</v>
      </c>
      <c r="E17" s="89"/>
      <c r="F17" s="88">
        <v>303</v>
      </c>
      <c r="G17" s="88">
        <v>99</v>
      </c>
      <c r="H17" s="87" t="s">
        <v>164</v>
      </c>
      <c r="I17" s="91"/>
      <c r="J17" s="77"/>
    </row>
    <row r="18" spans="1:10" ht="17.25" customHeight="1">
      <c r="A18" s="88">
        <v>301</v>
      </c>
      <c r="B18" s="88">
        <v>14</v>
      </c>
      <c r="C18" s="92" t="s">
        <v>165</v>
      </c>
      <c r="D18" s="91"/>
      <c r="E18" s="89"/>
      <c r="F18" s="88">
        <v>310</v>
      </c>
      <c r="G18" s="89"/>
      <c r="H18" s="90" t="s">
        <v>166</v>
      </c>
      <c r="I18" s="91"/>
      <c r="J18" s="77"/>
    </row>
    <row r="19" spans="1:10" ht="17.25" customHeight="1">
      <c r="A19" s="88">
        <v>301</v>
      </c>
      <c r="B19" s="88">
        <v>99</v>
      </c>
      <c r="C19" s="92" t="s">
        <v>167</v>
      </c>
      <c r="D19" s="91"/>
      <c r="E19" s="89"/>
      <c r="F19" s="88">
        <v>310</v>
      </c>
      <c r="G19" s="88">
        <v>1</v>
      </c>
      <c r="H19" s="87" t="s">
        <v>168</v>
      </c>
      <c r="I19" s="91"/>
      <c r="J19" s="77"/>
    </row>
    <row r="20" spans="1:10" ht="16.5" customHeight="1">
      <c r="A20" s="88">
        <v>302</v>
      </c>
      <c r="B20" s="89"/>
      <c r="C20" s="90" t="s">
        <v>169</v>
      </c>
      <c r="D20" s="91">
        <v>108.11</v>
      </c>
      <c r="E20" s="89"/>
      <c r="F20" s="88">
        <v>310</v>
      </c>
      <c r="G20" s="88">
        <v>2</v>
      </c>
      <c r="H20" s="87" t="s">
        <v>170</v>
      </c>
      <c r="I20" s="91"/>
      <c r="J20" s="77"/>
    </row>
    <row r="21" spans="1:10" ht="17.25" customHeight="1">
      <c r="A21" s="88">
        <v>302</v>
      </c>
      <c r="B21" s="88">
        <v>1</v>
      </c>
      <c r="C21" s="92" t="s">
        <v>171</v>
      </c>
      <c r="D21" s="91">
        <v>13.64</v>
      </c>
      <c r="E21" s="89"/>
      <c r="F21" s="88">
        <v>310</v>
      </c>
      <c r="G21" s="88">
        <v>3</v>
      </c>
      <c r="H21" s="87" t="s">
        <v>172</v>
      </c>
      <c r="I21" s="91"/>
      <c r="J21" s="77"/>
    </row>
    <row r="22" spans="1:10" ht="17.25" customHeight="1">
      <c r="A22" s="88">
        <v>302</v>
      </c>
      <c r="B22" s="88">
        <v>2</v>
      </c>
      <c r="C22" s="92" t="s">
        <v>173</v>
      </c>
      <c r="D22" s="91"/>
      <c r="E22" s="89"/>
      <c r="F22" s="88">
        <v>310</v>
      </c>
      <c r="G22" s="88">
        <v>5</v>
      </c>
      <c r="H22" s="87" t="s">
        <v>174</v>
      </c>
      <c r="I22" s="91"/>
      <c r="J22" s="77"/>
    </row>
    <row r="23" spans="1:10" ht="17.25" customHeight="1">
      <c r="A23" s="88">
        <v>302</v>
      </c>
      <c r="B23" s="88">
        <v>3</v>
      </c>
      <c r="C23" s="92" t="s">
        <v>175</v>
      </c>
      <c r="D23" s="91"/>
      <c r="E23" s="89"/>
      <c r="F23" s="88">
        <v>310</v>
      </c>
      <c r="G23" s="88">
        <v>6</v>
      </c>
      <c r="H23" s="87" t="s">
        <v>176</v>
      </c>
      <c r="I23" s="91"/>
      <c r="J23" s="77"/>
    </row>
    <row r="24" spans="1:10" ht="17.25" customHeight="1">
      <c r="A24" s="88">
        <v>302</v>
      </c>
      <c r="B24" s="88">
        <v>4</v>
      </c>
      <c r="C24" s="92" t="s">
        <v>177</v>
      </c>
      <c r="D24" s="91"/>
      <c r="E24" s="89"/>
      <c r="F24" s="88">
        <v>310</v>
      </c>
      <c r="G24" s="88">
        <v>7</v>
      </c>
      <c r="H24" s="87" t="s">
        <v>178</v>
      </c>
      <c r="I24" s="91"/>
      <c r="J24" s="77"/>
    </row>
    <row r="25" spans="1:10" ht="17.25" customHeight="1">
      <c r="A25" s="88">
        <v>302</v>
      </c>
      <c r="B25" s="88">
        <v>5</v>
      </c>
      <c r="C25" s="92" t="s">
        <v>179</v>
      </c>
      <c r="D25" s="91"/>
      <c r="E25" s="89"/>
      <c r="F25" s="88">
        <v>310</v>
      </c>
      <c r="G25" s="88">
        <v>8</v>
      </c>
      <c r="H25" s="87" t="s">
        <v>180</v>
      </c>
      <c r="I25" s="91"/>
      <c r="J25" s="77"/>
    </row>
    <row r="26" spans="1:10" ht="20.25" customHeight="1">
      <c r="A26" s="88">
        <v>302</v>
      </c>
      <c r="B26" s="88">
        <v>6</v>
      </c>
      <c r="C26" s="92" t="s">
        <v>181</v>
      </c>
      <c r="D26" s="91"/>
      <c r="E26" s="89"/>
      <c r="F26" s="88">
        <v>310</v>
      </c>
      <c r="G26" s="88">
        <v>9</v>
      </c>
      <c r="H26" s="87" t="s">
        <v>182</v>
      </c>
      <c r="I26" s="91"/>
      <c r="J26" s="77"/>
    </row>
    <row r="27" spans="1:10" ht="17.25" customHeight="1">
      <c r="A27" s="88">
        <v>302</v>
      </c>
      <c r="B27" s="88">
        <v>7</v>
      </c>
      <c r="C27" s="92" t="s">
        <v>183</v>
      </c>
      <c r="D27" s="91">
        <v>3</v>
      </c>
      <c r="E27" s="89"/>
      <c r="F27" s="88">
        <v>310</v>
      </c>
      <c r="G27" s="88">
        <v>10</v>
      </c>
      <c r="H27" s="87" t="s">
        <v>184</v>
      </c>
      <c r="I27" s="91"/>
      <c r="J27" s="77"/>
    </row>
    <row r="28" spans="1:10" ht="17.25" customHeight="1">
      <c r="A28" s="88">
        <v>302</v>
      </c>
      <c r="B28" s="88">
        <v>8</v>
      </c>
      <c r="C28" s="92" t="s">
        <v>185</v>
      </c>
      <c r="D28" s="91"/>
      <c r="E28" s="89"/>
      <c r="F28" s="88">
        <v>310</v>
      </c>
      <c r="G28" s="88">
        <v>11</v>
      </c>
      <c r="H28" s="87" t="s">
        <v>186</v>
      </c>
      <c r="I28" s="91"/>
      <c r="J28" s="77"/>
    </row>
    <row r="29" spans="1:10" ht="17.25" customHeight="1">
      <c r="A29" s="88">
        <v>302</v>
      </c>
      <c r="B29" s="88">
        <v>9</v>
      </c>
      <c r="C29" s="92" t="s">
        <v>187</v>
      </c>
      <c r="D29" s="91"/>
      <c r="E29" s="89"/>
      <c r="F29" s="88">
        <v>310</v>
      </c>
      <c r="G29" s="88">
        <v>12</v>
      </c>
      <c r="H29" s="87" t="s">
        <v>188</v>
      </c>
      <c r="I29" s="91"/>
      <c r="J29" s="77"/>
    </row>
    <row r="30" spans="1:10" ht="17.25" customHeight="1">
      <c r="A30" s="88">
        <v>302</v>
      </c>
      <c r="B30" s="88">
        <v>11</v>
      </c>
      <c r="C30" s="92" t="s">
        <v>189</v>
      </c>
      <c r="D30" s="91">
        <v>5</v>
      </c>
      <c r="E30" s="89"/>
      <c r="F30" s="88">
        <v>310</v>
      </c>
      <c r="G30" s="88">
        <v>13</v>
      </c>
      <c r="H30" s="87" t="s">
        <v>190</v>
      </c>
      <c r="I30" s="91"/>
      <c r="J30" s="77"/>
    </row>
    <row r="31" spans="1:10" ht="17.25" customHeight="1">
      <c r="A31" s="88">
        <v>302</v>
      </c>
      <c r="B31" s="88">
        <v>12</v>
      </c>
      <c r="C31" s="92" t="s">
        <v>191</v>
      </c>
      <c r="D31" s="91"/>
      <c r="E31" s="89"/>
      <c r="F31" s="88">
        <v>310</v>
      </c>
      <c r="G31" s="88">
        <v>19</v>
      </c>
      <c r="H31" s="87" t="s">
        <v>192</v>
      </c>
      <c r="I31" s="91"/>
      <c r="J31" s="77"/>
    </row>
    <row r="32" spans="1:10" ht="17.25" customHeight="1">
      <c r="A32" s="88">
        <v>302</v>
      </c>
      <c r="B32" s="88">
        <v>13</v>
      </c>
      <c r="C32" s="92" t="s">
        <v>193</v>
      </c>
      <c r="D32" s="91"/>
      <c r="E32" s="89"/>
      <c r="F32" s="88">
        <v>310</v>
      </c>
      <c r="G32" s="88">
        <v>21</v>
      </c>
      <c r="H32" s="87" t="s">
        <v>194</v>
      </c>
      <c r="I32" s="91"/>
      <c r="J32" s="77"/>
    </row>
    <row r="33" spans="1:10" ht="17.25" customHeight="1">
      <c r="A33" s="88">
        <v>302</v>
      </c>
      <c r="B33" s="88">
        <v>14</v>
      </c>
      <c r="C33" s="92" t="s">
        <v>195</v>
      </c>
      <c r="D33" s="91"/>
      <c r="E33" s="89"/>
      <c r="F33" s="88">
        <v>310</v>
      </c>
      <c r="G33" s="88">
        <v>22</v>
      </c>
      <c r="H33" s="87" t="s">
        <v>196</v>
      </c>
      <c r="I33" s="91"/>
      <c r="J33" s="77"/>
    </row>
    <row r="34" spans="1:10" ht="17.25" customHeight="1">
      <c r="A34" s="88">
        <v>302</v>
      </c>
      <c r="B34" s="88">
        <v>15</v>
      </c>
      <c r="C34" s="92" t="s">
        <v>197</v>
      </c>
      <c r="D34" s="91">
        <v>2</v>
      </c>
      <c r="E34" s="89"/>
      <c r="F34" s="88">
        <v>310</v>
      </c>
      <c r="G34" s="88">
        <v>99</v>
      </c>
      <c r="H34" s="87" t="s">
        <v>198</v>
      </c>
      <c r="I34" s="91"/>
      <c r="J34" s="77"/>
    </row>
    <row r="35" spans="1:10" ht="17.25" customHeight="1">
      <c r="A35" s="88">
        <v>302</v>
      </c>
      <c r="B35" s="88">
        <v>16</v>
      </c>
      <c r="C35" s="92" t="s">
        <v>199</v>
      </c>
      <c r="D35" s="91"/>
      <c r="E35" s="89"/>
      <c r="F35" s="89"/>
      <c r="G35" s="89"/>
      <c r="H35" s="87"/>
      <c r="I35" s="91"/>
      <c r="J35" s="77"/>
    </row>
    <row r="36" spans="1:10" ht="17.25" customHeight="1">
      <c r="A36" s="88">
        <v>302</v>
      </c>
      <c r="B36" s="88">
        <v>17</v>
      </c>
      <c r="C36" s="92" t="s">
        <v>200</v>
      </c>
      <c r="D36" s="91">
        <v>5.7</v>
      </c>
      <c r="E36" s="89"/>
      <c r="F36" s="89"/>
      <c r="G36" s="89"/>
      <c r="H36" s="87"/>
      <c r="I36" s="91"/>
      <c r="J36" s="77"/>
    </row>
    <row r="37" spans="1:10" ht="17.25" customHeight="1">
      <c r="A37" s="88">
        <v>302</v>
      </c>
      <c r="B37" s="88">
        <v>18</v>
      </c>
      <c r="C37" s="92" t="s">
        <v>201</v>
      </c>
      <c r="D37" s="91"/>
      <c r="E37" s="89"/>
      <c r="F37" s="89"/>
      <c r="G37" s="89"/>
      <c r="H37" s="87"/>
      <c r="I37" s="91"/>
      <c r="J37" s="77"/>
    </row>
    <row r="38" spans="1:10" ht="17.25" customHeight="1">
      <c r="A38" s="88">
        <v>302</v>
      </c>
      <c r="B38" s="88">
        <v>24</v>
      </c>
      <c r="C38" s="92" t="s">
        <v>202</v>
      </c>
      <c r="D38" s="91"/>
      <c r="E38" s="89"/>
      <c r="F38" s="89"/>
      <c r="G38" s="89"/>
      <c r="H38" s="87"/>
      <c r="I38" s="91"/>
      <c r="J38" s="77"/>
    </row>
    <row r="39" spans="1:10" ht="17.25" customHeight="1">
      <c r="A39" s="88">
        <v>302</v>
      </c>
      <c r="B39" s="88">
        <v>25</v>
      </c>
      <c r="C39" s="92" t="s">
        <v>203</v>
      </c>
      <c r="D39" s="91"/>
      <c r="E39" s="89"/>
      <c r="F39" s="89"/>
      <c r="G39" s="89"/>
      <c r="H39" s="87"/>
      <c r="I39" s="91"/>
      <c r="J39" s="77"/>
    </row>
    <row r="40" spans="1:10" ht="17.25" customHeight="1">
      <c r="A40" s="88">
        <v>302</v>
      </c>
      <c r="B40" s="88">
        <v>26</v>
      </c>
      <c r="C40" s="92" t="s">
        <v>204</v>
      </c>
      <c r="D40" s="91">
        <v>7</v>
      </c>
      <c r="E40" s="89"/>
      <c r="F40" s="89"/>
      <c r="G40" s="89"/>
      <c r="H40" s="87"/>
      <c r="I40" s="91"/>
      <c r="J40" s="77"/>
    </row>
    <row r="41" spans="1:10" ht="17.25" customHeight="1">
      <c r="A41" s="88">
        <v>302</v>
      </c>
      <c r="B41" s="88">
        <v>27</v>
      </c>
      <c r="C41" s="92" t="s">
        <v>205</v>
      </c>
      <c r="D41" s="91"/>
      <c r="E41" s="89"/>
      <c r="F41" s="89"/>
      <c r="G41" s="89"/>
      <c r="H41" s="87"/>
      <c r="I41" s="91"/>
      <c r="J41" s="77"/>
    </row>
    <row r="42" spans="1:10" ht="17.25" customHeight="1">
      <c r="A42" s="88">
        <v>302</v>
      </c>
      <c r="B42" s="88">
        <v>28</v>
      </c>
      <c r="C42" s="92" t="s">
        <v>206</v>
      </c>
      <c r="D42" s="91">
        <v>7.18</v>
      </c>
      <c r="E42" s="89"/>
      <c r="F42" s="89"/>
      <c r="G42" s="89"/>
      <c r="H42" s="87"/>
      <c r="I42" s="91"/>
      <c r="J42" s="77"/>
    </row>
    <row r="43" spans="1:10" ht="17.25" customHeight="1">
      <c r="A43" s="88">
        <v>302</v>
      </c>
      <c r="B43" s="88">
        <v>29</v>
      </c>
      <c r="C43" s="92" t="s">
        <v>207</v>
      </c>
      <c r="D43" s="91">
        <v>8.9700000000000006</v>
      </c>
      <c r="E43" s="89"/>
      <c r="F43" s="89"/>
      <c r="G43" s="89"/>
      <c r="H43" s="87"/>
      <c r="I43" s="91"/>
      <c r="J43" s="77"/>
    </row>
    <row r="44" spans="1:10" ht="17.25" customHeight="1">
      <c r="A44" s="88">
        <v>302</v>
      </c>
      <c r="B44" s="88">
        <v>31</v>
      </c>
      <c r="C44" s="92" t="s">
        <v>208</v>
      </c>
      <c r="D44" s="91">
        <v>14.2</v>
      </c>
      <c r="E44" s="89"/>
      <c r="F44" s="89"/>
      <c r="G44" s="89"/>
      <c r="H44" s="87"/>
      <c r="I44" s="91"/>
      <c r="J44" s="77"/>
    </row>
    <row r="45" spans="1:10" ht="17.25" customHeight="1">
      <c r="A45" s="88">
        <v>302</v>
      </c>
      <c r="B45" s="88">
        <v>39</v>
      </c>
      <c r="C45" s="92" t="s">
        <v>209</v>
      </c>
      <c r="D45" s="91">
        <v>36.33</v>
      </c>
      <c r="E45" s="89"/>
      <c r="F45" s="89"/>
      <c r="G45" s="89"/>
      <c r="H45" s="87"/>
      <c r="I45" s="91"/>
      <c r="J45" s="77"/>
    </row>
    <row r="46" spans="1:10" ht="17.25" customHeight="1">
      <c r="A46" s="88">
        <v>302</v>
      </c>
      <c r="B46" s="88">
        <v>40</v>
      </c>
      <c r="C46" s="92" t="s">
        <v>210</v>
      </c>
      <c r="D46" s="91"/>
      <c r="E46" s="89"/>
      <c r="F46" s="89"/>
      <c r="G46" s="89"/>
      <c r="H46" s="87"/>
      <c r="I46" s="91"/>
      <c r="J46" s="77"/>
    </row>
    <row r="47" spans="1:10" ht="17.25" customHeight="1">
      <c r="A47" s="88">
        <v>302</v>
      </c>
      <c r="B47" s="88">
        <v>99</v>
      </c>
      <c r="C47" s="92" t="s">
        <v>211</v>
      </c>
      <c r="D47" s="91">
        <v>5.09</v>
      </c>
      <c r="E47" s="89"/>
      <c r="F47" s="89"/>
      <c r="G47" s="89"/>
      <c r="H47" s="90" t="s">
        <v>212</v>
      </c>
      <c r="I47" s="91">
        <f>SUM(D6+D20+I6+I18)</f>
        <v>793.86</v>
      </c>
      <c r="J47" s="77"/>
    </row>
    <row r="48" spans="1:10" ht="7.5" customHeight="1">
      <c r="A48" s="80"/>
      <c r="B48" s="80"/>
      <c r="C48" s="80"/>
      <c r="D48" s="80"/>
      <c r="E48" s="80"/>
      <c r="F48" s="80"/>
      <c r="G48" s="80"/>
      <c r="H48" s="81"/>
      <c r="I48" s="80"/>
      <c r="J48" s="53"/>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scale="80" orientation="portrait" r:id="rId1"/>
  <headerFooter>
    <oddFooter>&amp;C页(&amp;P)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K14"/>
  <sheetViews>
    <sheetView workbookViewId="0">
      <selection activeCell="H9" sqref="H9"/>
    </sheetView>
  </sheetViews>
  <sheetFormatPr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38" t="s">
        <v>213</v>
      </c>
      <c r="B1" s="139"/>
      <c r="C1" s="139"/>
      <c r="D1" s="139"/>
      <c r="E1" s="139"/>
      <c r="F1" s="139"/>
      <c r="G1" s="139"/>
      <c r="H1" s="139"/>
      <c r="I1" s="139"/>
      <c r="J1" s="140"/>
      <c r="K1" s="18"/>
    </row>
    <row r="2" spans="1:11" ht="21" customHeight="1">
      <c r="A2" s="54"/>
      <c r="B2" s="54"/>
      <c r="C2" s="54"/>
      <c r="D2" s="54"/>
      <c r="E2" s="54"/>
      <c r="F2" s="54"/>
      <c r="G2" s="54"/>
      <c r="H2" s="54"/>
      <c r="I2" s="54"/>
      <c r="J2" s="54" t="s">
        <v>1</v>
      </c>
      <c r="K2" s="18"/>
    </row>
    <row r="3" spans="1:11" ht="21.75" customHeight="1">
      <c r="A3" s="137" t="s">
        <v>54</v>
      </c>
      <c r="B3" s="105"/>
      <c r="C3" s="105"/>
      <c r="D3" s="137" t="s">
        <v>56</v>
      </c>
      <c r="E3" s="137" t="s">
        <v>214</v>
      </c>
      <c r="F3" s="137" t="s">
        <v>126</v>
      </c>
      <c r="G3" s="137" t="s">
        <v>215</v>
      </c>
      <c r="H3" s="137" t="s">
        <v>216</v>
      </c>
      <c r="I3" s="137" t="s">
        <v>217</v>
      </c>
      <c r="J3" s="137" t="s">
        <v>5</v>
      </c>
      <c r="K3" s="22"/>
    </row>
    <row r="4" spans="1:11" ht="20.25" customHeight="1">
      <c r="A4" s="56" t="s">
        <v>61</v>
      </c>
      <c r="B4" s="56" t="s">
        <v>62</v>
      </c>
      <c r="C4" s="56" t="s">
        <v>63</v>
      </c>
      <c r="D4" s="105"/>
      <c r="E4" s="105"/>
      <c r="F4" s="105"/>
      <c r="G4" s="105"/>
      <c r="H4" s="105"/>
      <c r="I4" s="105"/>
      <c r="J4" s="105"/>
      <c r="K4" s="22"/>
    </row>
    <row r="5" spans="1:11" ht="17.25" customHeight="1">
      <c r="A5" s="57"/>
      <c r="B5" s="57"/>
      <c r="C5" s="57"/>
      <c r="D5" s="57"/>
      <c r="E5" s="57"/>
      <c r="F5" s="57"/>
      <c r="G5" s="57"/>
      <c r="H5" s="57"/>
      <c r="I5" s="57"/>
      <c r="J5" s="58">
        <v>654.65</v>
      </c>
      <c r="K5" s="49"/>
    </row>
    <row r="6" spans="1:11" ht="18" customHeight="1">
      <c r="A6" s="38"/>
      <c r="B6" s="38"/>
      <c r="C6" s="38"/>
      <c r="D6" s="38" t="s">
        <v>218</v>
      </c>
      <c r="E6" s="38"/>
      <c r="F6" s="38"/>
      <c r="G6" s="38"/>
      <c r="H6" s="38"/>
      <c r="I6" s="38"/>
      <c r="J6" s="39">
        <v>654.65</v>
      </c>
      <c r="K6" s="49"/>
    </row>
    <row r="7" spans="1:11" ht="18" customHeight="1">
      <c r="A7" s="38"/>
      <c r="B7" s="38"/>
      <c r="C7" s="38"/>
      <c r="D7" s="38"/>
      <c r="E7" s="38"/>
      <c r="F7" s="38" t="s">
        <v>71</v>
      </c>
      <c r="G7" s="38"/>
      <c r="H7" s="38"/>
      <c r="I7" s="38"/>
      <c r="J7" s="39">
        <v>654.65</v>
      </c>
      <c r="K7" s="49"/>
    </row>
    <row r="8" spans="1:11" ht="101.25">
      <c r="A8" s="8" t="s">
        <v>72</v>
      </c>
      <c r="B8" s="8" t="s">
        <v>73</v>
      </c>
      <c r="C8" s="8" t="s">
        <v>78</v>
      </c>
      <c r="D8" s="8" t="s">
        <v>76</v>
      </c>
      <c r="E8" s="8" t="s">
        <v>128</v>
      </c>
      <c r="F8" s="8" t="s">
        <v>76</v>
      </c>
      <c r="G8" s="8" t="s">
        <v>219</v>
      </c>
      <c r="H8" s="8" t="s">
        <v>220</v>
      </c>
      <c r="I8" s="8" t="s">
        <v>221</v>
      </c>
      <c r="J8" s="9">
        <v>115.2</v>
      </c>
      <c r="K8" s="49"/>
    </row>
    <row r="9" spans="1:11" ht="45">
      <c r="A9" s="8" t="s">
        <v>72</v>
      </c>
      <c r="B9" s="8" t="s">
        <v>73</v>
      </c>
      <c r="C9" s="8" t="s">
        <v>78</v>
      </c>
      <c r="D9" s="8" t="s">
        <v>76</v>
      </c>
      <c r="E9" s="8" t="s">
        <v>128</v>
      </c>
      <c r="F9" s="8" t="s">
        <v>76</v>
      </c>
      <c r="G9" s="8" t="s">
        <v>222</v>
      </c>
      <c r="H9" s="8" t="s">
        <v>223</v>
      </c>
      <c r="I9" s="8" t="s">
        <v>224</v>
      </c>
      <c r="J9" s="9">
        <v>7.8</v>
      </c>
      <c r="K9" s="49"/>
    </row>
    <row r="10" spans="1:11" ht="45">
      <c r="A10" s="8" t="s">
        <v>72</v>
      </c>
      <c r="B10" s="8" t="s">
        <v>73</v>
      </c>
      <c r="C10" s="8" t="s">
        <v>78</v>
      </c>
      <c r="D10" s="8" t="s">
        <v>76</v>
      </c>
      <c r="E10" s="8" t="s">
        <v>128</v>
      </c>
      <c r="F10" s="8" t="s">
        <v>76</v>
      </c>
      <c r="G10" s="8" t="s">
        <v>225</v>
      </c>
      <c r="H10" s="8" t="s">
        <v>226</v>
      </c>
      <c r="I10" s="8" t="s">
        <v>227</v>
      </c>
      <c r="J10" s="9">
        <v>248</v>
      </c>
      <c r="K10" s="49"/>
    </row>
    <row r="11" spans="1:11" ht="135">
      <c r="A11" s="8" t="s">
        <v>72</v>
      </c>
      <c r="B11" s="8" t="s">
        <v>73</v>
      </c>
      <c r="C11" s="8" t="s">
        <v>78</v>
      </c>
      <c r="D11" s="8" t="s">
        <v>76</v>
      </c>
      <c r="E11" s="8" t="s">
        <v>128</v>
      </c>
      <c r="F11" s="8" t="s">
        <v>76</v>
      </c>
      <c r="G11" s="8" t="s">
        <v>228</v>
      </c>
      <c r="H11" s="8" t="s">
        <v>229</v>
      </c>
      <c r="I11" s="8" t="s">
        <v>230</v>
      </c>
      <c r="J11" s="9">
        <v>10.8</v>
      </c>
      <c r="K11" s="49"/>
    </row>
    <row r="12" spans="1:11" ht="22.5">
      <c r="A12" s="8" t="s">
        <v>72</v>
      </c>
      <c r="B12" s="8" t="s">
        <v>73</v>
      </c>
      <c r="C12" s="8" t="s">
        <v>78</v>
      </c>
      <c r="D12" s="8" t="s">
        <v>76</v>
      </c>
      <c r="E12" s="8" t="s">
        <v>128</v>
      </c>
      <c r="F12" s="8" t="s">
        <v>76</v>
      </c>
      <c r="G12" s="8" t="s">
        <v>231</v>
      </c>
      <c r="H12" s="8" t="s">
        <v>232</v>
      </c>
      <c r="I12" s="8" t="s">
        <v>233</v>
      </c>
      <c r="J12" s="9">
        <v>270</v>
      </c>
      <c r="K12" s="49"/>
    </row>
    <row r="13" spans="1:11" ht="45">
      <c r="A13" s="8" t="s">
        <v>80</v>
      </c>
      <c r="B13" s="8" t="s">
        <v>81</v>
      </c>
      <c r="C13" s="8" t="s">
        <v>82</v>
      </c>
      <c r="D13" s="8" t="s">
        <v>76</v>
      </c>
      <c r="E13" s="8" t="s">
        <v>128</v>
      </c>
      <c r="F13" s="8" t="s">
        <v>76</v>
      </c>
      <c r="G13" s="8" t="s">
        <v>199</v>
      </c>
      <c r="H13" s="8" t="s">
        <v>234</v>
      </c>
      <c r="I13" s="8" t="s">
        <v>235</v>
      </c>
      <c r="J13" s="9">
        <v>2.85</v>
      </c>
      <c r="K13" s="49"/>
    </row>
    <row r="14" spans="1:11" ht="7.5" customHeight="1">
      <c r="A14" s="25"/>
      <c r="B14" s="25"/>
      <c r="C14" s="25"/>
      <c r="D14" s="25"/>
      <c r="E14" s="25"/>
      <c r="F14" s="25"/>
      <c r="G14" s="25"/>
      <c r="H14" s="25"/>
      <c r="I14" s="25"/>
      <c r="J14" s="25"/>
      <c r="K14" s="18"/>
    </row>
  </sheetData>
  <mergeCells count="9">
    <mergeCell ref="A3:C3"/>
    <mergeCell ref="A1:J1"/>
    <mergeCell ref="D3:D4"/>
    <mergeCell ref="G3:G4"/>
    <mergeCell ref="H3:H4"/>
    <mergeCell ref="I3:I4"/>
    <mergeCell ref="J3:J4"/>
    <mergeCell ref="E3:E4"/>
    <mergeCell ref="F3:F4"/>
  </mergeCells>
  <phoneticPr fontId="1" type="noConversion"/>
  <pageMargins left="0.68466141999999997" right="0.68466141999999997" top="0.72403150000000005" bottom="0.72403150000000005" header="0.3" footer="0.3"/>
  <pageSetup paperSize="9" scale="90" orientation="landscape" r:id="rId1"/>
  <headerFooter>
    <oddFooter>&amp;C第&amp;P页, 共&amp;N页</oddFooter>
  </headerFooter>
  <ignoredErrors>
    <ignoredError sqref="A8 B8 C8 E8 A9 B9 C9 E9 A10 B10 C10 E10 A11 B11 C11 E11 A12 B12 C12 E12 A13 B13 C13 E13" numberStoredAsText="1"/>
  </ignoredErrors>
</worksheet>
</file>

<file path=xl/worksheets/sheet8.xml><?xml version="1.0" encoding="utf-8"?>
<worksheet xmlns="http://schemas.openxmlformats.org/spreadsheetml/2006/main" xmlns:r="http://schemas.openxmlformats.org/officeDocument/2006/relationships">
  <dimension ref="A1:K9"/>
  <sheetViews>
    <sheetView workbookViewId="0">
      <selection activeCell="F14" sqref="F14"/>
    </sheetView>
  </sheetViews>
  <sheetFormatPr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41" t="s">
        <v>236</v>
      </c>
      <c r="B1" s="142"/>
      <c r="C1" s="142"/>
      <c r="D1" s="142"/>
      <c r="E1" s="142"/>
      <c r="F1" s="142"/>
      <c r="G1" s="142"/>
      <c r="H1" s="142"/>
      <c r="I1" s="142"/>
      <c r="J1" s="143"/>
      <c r="K1" s="53"/>
    </row>
    <row r="2" spans="1:11" ht="21" customHeight="1">
      <c r="A2" s="54"/>
      <c r="B2" s="54"/>
      <c r="C2" s="54"/>
      <c r="D2" s="54"/>
      <c r="E2" s="54"/>
      <c r="F2" s="54"/>
      <c r="G2" s="54"/>
      <c r="H2" s="54"/>
      <c r="I2" s="54"/>
      <c r="J2" s="54" t="s">
        <v>1</v>
      </c>
      <c r="K2" s="53"/>
    </row>
    <row r="3" spans="1:11" ht="21.75" customHeight="1">
      <c r="A3" s="144" t="s">
        <v>54</v>
      </c>
      <c r="B3" s="145"/>
      <c r="C3" s="146"/>
      <c r="D3" s="137" t="s">
        <v>56</v>
      </c>
      <c r="E3" s="137" t="s">
        <v>214</v>
      </c>
      <c r="F3" s="137" t="s">
        <v>126</v>
      </c>
      <c r="G3" s="137" t="s">
        <v>215</v>
      </c>
      <c r="H3" s="137" t="s">
        <v>216</v>
      </c>
      <c r="I3" s="137" t="s">
        <v>217</v>
      </c>
      <c r="J3" s="137" t="s">
        <v>5</v>
      </c>
      <c r="K3" s="52"/>
    </row>
    <row r="4" spans="1:11" ht="20.25" customHeight="1">
      <c r="A4" s="56" t="s">
        <v>61</v>
      </c>
      <c r="B4" s="56" t="s">
        <v>62</v>
      </c>
      <c r="C4" s="56" t="s">
        <v>63</v>
      </c>
      <c r="D4" s="111"/>
      <c r="E4" s="111"/>
      <c r="F4" s="111"/>
      <c r="G4" s="111"/>
      <c r="H4" s="111"/>
      <c r="I4" s="111"/>
      <c r="J4" s="111"/>
      <c r="K4" s="52"/>
    </row>
    <row r="5" spans="1:11" ht="17.25" customHeight="1">
      <c r="A5" s="57"/>
      <c r="B5" s="57"/>
      <c r="C5" s="57"/>
      <c r="D5" s="57"/>
      <c r="E5" s="57"/>
      <c r="F5" s="57"/>
      <c r="G5" s="57"/>
      <c r="H5" s="57"/>
      <c r="I5" s="57"/>
      <c r="J5" s="9">
        <v>320</v>
      </c>
      <c r="K5" s="49"/>
    </row>
    <row r="6" spans="1:11" ht="18" customHeight="1">
      <c r="A6" s="38"/>
      <c r="B6" s="38"/>
      <c r="C6" s="38"/>
      <c r="D6" s="38" t="s">
        <v>237</v>
      </c>
      <c r="E6" s="38"/>
      <c r="F6" s="38"/>
      <c r="G6" s="38"/>
      <c r="H6" s="38"/>
      <c r="I6" s="38"/>
      <c r="J6" s="39">
        <v>320</v>
      </c>
      <c r="K6" s="49"/>
    </row>
    <row r="7" spans="1:11" ht="18" customHeight="1">
      <c r="A7" s="38"/>
      <c r="B7" s="38"/>
      <c r="C7" s="38"/>
      <c r="D7" s="38"/>
      <c r="E7" s="38"/>
      <c r="F7" s="38" t="s">
        <v>71</v>
      </c>
      <c r="G7" s="38"/>
      <c r="H7" s="38"/>
      <c r="I7" s="38"/>
      <c r="J7" s="39">
        <v>320</v>
      </c>
      <c r="K7" s="49"/>
    </row>
    <row r="8" spans="1:11" ht="90">
      <c r="A8" s="8" t="s">
        <v>72</v>
      </c>
      <c r="B8" s="8" t="s">
        <v>73</v>
      </c>
      <c r="C8" s="8" t="s">
        <v>78</v>
      </c>
      <c r="D8" s="8" t="s">
        <v>76</v>
      </c>
      <c r="E8" s="8" t="s">
        <v>128</v>
      </c>
      <c r="F8" s="8" t="s">
        <v>76</v>
      </c>
      <c r="G8" s="8" t="s">
        <v>238</v>
      </c>
      <c r="H8" s="8" t="s">
        <v>239</v>
      </c>
      <c r="I8" s="8" t="s">
        <v>240</v>
      </c>
      <c r="J8" s="9">
        <v>320</v>
      </c>
      <c r="K8" s="49"/>
    </row>
    <row r="9" spans="1:11" ht="18" customHeight="1">
      <c r="A9" s="59"/>
      <c r="B9" s="59"/>
      <c r="C9" s="59"/>
      <c r="D9" s="59"/>
      <c r="E9" s="59"/>
      <c r="F9" s="59"/>
      <c r="G9" s="59"/>
      <c r="H9" s="59"/>
      <c r="I9" s="59"/>
      <c r="J9" s="59"/>
      <c r="K9" s="60"/>
    </row>
  </sheetData>
  <mergeCells count="9">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r:id="rId1"/>
  <headerFooter>
    <oddFooter>&amp;C第&amp;P页, 共&amp;N页</oddFooter>
  </headerFooter>
  <ignoredErrors>
    <ignoredError sqref="A8 B8 C8 E8" numberStoredAsText="1"/>
  </ignoredErrors>
</worksheet>
</file>

<file path=xl/worksheets/sheet9.xml><?xml version="1.0" encoding="utf-8"?>
<worksheet xmlns="http://schemas.openxmlformats.org/spreadsheetml/2006/main" xmlns:r="http://schemas.openxmlformats.org/officeDocument/2006/relationships">
  <dimension ref="A1:I13"/>
  <sheetViews>
    <sheetView workbookViewId="0">
      <selection sqref="A1:H1"/>
    </sheetView>
  </sheetViews>
  <sheetFormatPr defaultRowHeight="13.5"/>
  <cols>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spans="1:9" ht="39.75" customHeight="1">
      <c r="A1" s="147" t="s">
        <v>241</v>
      </c>
      <c r="B1" s="148"/>
      <c r="C1" s="149"/>
      <c r="D1" s="149"/>
      <c r="E1" s="149"/>
      <c r="F1" s="149"/>
      <c r="G1" s="149"/>
      <c r="H1" s="150"/>
      <c r="I1" s="18"/>
    </row>
    <row r="2" spans="1:9" ht="34.5" customHeight="1">
      <c r="A2" s="62"/>
      <c r="B2" s="62"/>
      <c r="C2" s="62"/>
      <c r="D2" s="62"/>
      <c r="E2" s="62"/>
      <c r="F2" s="62"/>
      <c r="G2" s="62"/>
      <c r="H2" s="62" t="s">
        <v>1</v>
      </c>
      <c r="I2" s="18"/>
    </row>
    <row r="3" spans="1:9" ht="21.75" customHeight="1">
      <c r="A3" s="93" t="s">
        <v>214</v>
      </c>
      <c r="B3" s="93" t="s">
        <v>126</v>
      </c>
      <c r="C3" s="93" t="s">
        <v>215</v>
      </c>
      <c r="D3" s="93" t="s">
        <v>242</v>
      </c>
      <c r="E3" s="151"/>
      <c r="F3" s="151"/>
      <c r="G3" s="151"/>
      <c r="H3" s="151"/>
      <c r="I3" s="22"/>
    </row>
    <row r="4" spans="1:9" ht="21" customHeight="1">
      <c r="A4" s="151"/>
      <c r="B4" s="151"/>
      <c r="C4" s="151"/>
      <c r="D4" s="93" t="s">
        <v>6</v>
      </c>
      <c r="E4" s="93" t="s">
        <v>191</v>
      </c>
      <c r="F4" s="93" t="s">
        <v>200</v>
      </c>
      <c r="G4" s="93" t="s">
        <v>243</v>
      </c>
      <c r="H4" s="151"/>
      <c r="I4" s="22"/>
    </row>
    <row r="5" spans="1:9" ht="27" customHeight="1">
      <c r="A5" s="151"/>
      <c r="B5" s="151"/>
      <c r="C5" s="151"/>
      <c r="D5" s="151"/>
      <c r="E5" s="151"/>
      <c r="F5" s="151"/>
      <c r="G5" s="5" t="s">
        <v>208</v>
      </c>
      <c r="H5" s="5" t="s">
        <v>244</v>
      </c>
      <c r="I5" s="22"/>
    </row>
    <row r="6" spans="1:9" ht="19.5" customHeight="1">
      <c r="A6" s="63">
        <v>1</v>
      </c>
      <c r="B6" s="63">
        <v>2</v>
      </c>
      <c r="C6" s="63">
        <v>3</v>
      </c>
      <c r="D6" s="63">
        <v>4</v>
      </c>
      <c r="E6" s="63">
        <v>5</v>
      </c>
      <c r="F6" s="63">
        <v>6</v>
      </c>
      <c r="G6" s="63">
        <v>7</v>
      </c>
      <c r="H6" s="63">
        <v>8</v>
      </c>
      <c r="I6" s="22"/>
    </row>
    <row r="7" spans="1:9" ht="18" customHeight="1">
      <c r="A7" s="93" t="s">
        <v>6</v>
      </c>
      <c r="B7" s="151"/>
      <c r="C7" s="151"/>
      <c r="D7" s="6">
        <v>55.9</v>
      </c>
      <c r="E7" s="6"/>
      <c r="F7" s="6">
        <v>14</v>
      </c>
      <c r="G7" s="6">
        <v>41.9</v>
      </c>
      <c r="H7" s="6"/>
      <c r="I7" s="49"/>
    </row>
    <row r="8" spans="1:9" ht="18" customHeight="1">
      <c r="A8" s="38"/>
      <c r="B8" s="38" t="s">
        <v>71</v>
      </c>
      <c r="C8" s="38"/>
      <c r="D8" s="39">
        <v>55.9</v>
      </c>
      <c r="E8" s="39"/>
      <c r="F8" s="39">
        <v>14</v>
      </c>
      <c r="G8" s="39">
        <v>41.9</v>
      </c>
      <c r="H8" s="39"/>
      <c r="I8" s="49"/>
    </row>
    <row r="9" spans="1:9" ht="18" customHeight="1">
      <c r="A9" s="8" t="s">
        <v>128</v>
      </c>
      <c r="B9" s="8" t="s">
        <v>76</v>
      </c>
      <c r="C9" s="8" t="s">
        <v>245</v>
      </c>
      <c r="D9" s="9">
        <v>5.2</v>
      </c>
      <c r="E9" s="9"/>
      <c r="F9" s="9"/>
      <c r="G9" s="9">
        <v>5.2</v>
      </c>
      <c r="H9" s="9"/>
      <c r="I9" s="49"/>
    </row>
    <row r="10" spans="1:9" ht="18" customHeight="1">
      <c r="A10" s="8" t="s">
        <v>128</v>
      </c>
      <c r="B10" s="8" t="s">
        <v>76</v>
      </c>
      <c r="C10" s="8" t="s">
        <v>231</v>
      </c>
      <c r="D10" s="9">
        <v>15</v>
      </c>
      <c r="E10" s="9"/>
      <c r="F10" s="9">
        <v>5</v>
      </c>
      <c r="G10" s="9">
        <v>10</v>
      </c>
      <c r="H10" s="9"/>
      <c r="I10" s="49"/>
    </row>
    <row r="11" spans="1:9" ht="18" customHeight="1">
      <c r="A11" s="8" t="s">
        <v>128</v>
      </c>
      <c r="B11" s="8" t="s">
        <v>76</v>
      </c>
      <c r="C11" s="8" t="s">
        <v>225</v>
      </c>
      <c r="D11" s="9">
        <v>21</v>
      </c>
      <c r="E11" s="9"/>
      <c r="F11" s="9">
        <v>3.3</v>
      </c>
      <c r="G11" s="9">
        <v>17.7</v>
      </c>
      <c r="H11" s="9"/>
      <c r="I11" s="49"/>
    </row>
    <row r="12" spans="1:9" ht="18" customHeight="1">
      <c r="A12" s="8" t="s">
        <v>128</v>
      </c>
      <c r="B12" s="8" t="s">
        <v>76</v>
      </c>
      <c r="C12" s="8" t="s">
        <v>246</v>
      </c>
      <c r="D12" s="9">
        <v>14.7</v>
      </c>
      <c r="E12" s="9"/>
      <c r="F12" s="9">
        <v>5.7</v>
      </c>
      <c r="G12" s="9">
        <v>9</v>
      </c>
      <c r="H12" s="9"/>
      <c r="I12" s="49"/>
    </row>
    <row r="13" spans="1:9" ht="11.25" customHeight="1">
      <c r="A13" s="64"/>
      <c r="B13" s="64"/>
      <c r="C13" s="64"/>
      <c r="D13" s="64"/>
      <c r="E13" s="64"/>
      <c r="F13" s="64"/>
      <c r="G13" s="64"/>
      <c r="H13" s="64"/>
      <c r="I13" s="18"/>
    </row>
  </sheetData>
  <mergeCells count="10">
    <mergeCell ref="A1:H1"/>
    <mergeCell ref="A7:C7"/>
    <mergeCell ref="E4:E5"/>
    <mergeCell ref="F4:F5"/>
    <mergeCell ref="G4:H4"/>
    <mergeCell ref="D4:D5"/>
    <mergeCell ref="D3:H3"/>
    <mergeCell ref="B3:B5"/>
    <mergeCell ref="C3:C5"/>
    <mergeCell ref="A3:A5"/>
  </mergeCells>
  <phoneticPr fontId="1" type="noConversion"/>
  <pageMargins left="0.68466141999999997" right="0.68466141999999997" top="0.92088188999999998" bottom="0.92088188999999998" header="0.3" footer="0.3"/>
  <pageSetup paperSize="9" scale="89" orientation="landscape" r:id="rId1"/>
  <headerFooter>
    <oddFooter>&amp;C第&amp;P页, 共&amp;N页</oddFooter>
  </headerFooter>
  <ignoredErrors>
    <ignoredError sqref="A9 A10 A11 A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2019-03-05T02:07:37Z</cp:lastPrinted>
  <dcterms:created xsi:type="dcterms:W3CDTF">2011-12-31T06:39:17Z</dcterms:created>
  <dcterms:modified xsi:type="dcterms:W3CDTF">2019-03-05T02:26:22Z</dcterms:modified>
</cp:coreProperties>
</file>