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25725"/>
</workbook>
</file>

<file path=xl/sharedStrings.xml><?xml version="1.0" encoding="utf-8"?>
<sst xmlns="http://schemas.openxmlformats.org/spreadsheetml/2006/main">
  <si>
    <t>部门收支总体情况表</t>
  </si>
  <si>
    <t>单位：万元</t>
  </si>
  <si>
    <t>收  入</t>
  </si>
  <si>
    <t>支 出</t>
  </si>
  <si>
    <t>项目</t>
  </si>
  <si>
    <t>2018年预算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</si>
  <si>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</si>
  <si>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</si>
  <si>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</si>
  <si>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</si>
  <si>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</si>
  <si>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</si>
  <si>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</si>
  <si>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</si>
  <si>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</si>
  <si>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</si>
  <si>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</si>
  <si>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</si>
  <si>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</si>
  <si>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</si>
  <si>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</si>
  <si>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</si>
  <si>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</si>
  <si>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</si>
  <si>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</si>
  <si>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</si>
  <si>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</si>
  <si>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</si>
  <si>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</si>
  <si>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</si>
  <si>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</si>
  <si>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</si>
  <si>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</si>
  <si>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</si>
  <si>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</si>
  <si>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</si>
  <si>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</si>
  <si>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</si>
  <si>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</si>
  <si>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</si>
  <si>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</si>
  <si>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</si>
  <si>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</si>
  <si>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</si>
  <si>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</si>
  <si>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</si>
  <si>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</si>
  <si>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</si>
  <si>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</si>
  <si>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</si>
  <si>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2018年部门支出总体情况表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</si>
  <si>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</si>
  <si>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</si>
  <si>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</si>
  <si>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</si>
  <si>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</si>
  <si>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</si>
  <si>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</si>
  <si>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</si>
  <si>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</si>
  <si>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</si>
  <si>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</si>
  <si>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</si>
  <si>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</si>
  <si>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</si>
  <si>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</si>
  <si>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</si>
  <si>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</si>
  <si>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新乡市商务局小计</t>
  </si>
  <si>
    <t>201</t>
  </si>
  <si>
    <t>13</t>
  </si>
  <si>
    <t>01</t>
  </si>
  <si>
    <t>401</t>
  </si>
  <si>
    <t>新乡市商务局</t>
  </si>
  <si>
    <t>2011301  行政运行</t>
  </si>
  <si>
    <t>02</t>
  </si>
  <si>
    <t>2011302  一般行政管理事务</t>
  </si>
  <si>
    <t>08</t>
  </si>
  <si>
    <t>2011308  招商引资</t>
  </si>
  <si>
    <t>50</t>
  </si>
  <si>
    <t>2011350  事业运行</t>
  </si>
  <si>
    <t>99</t>
  </si>
  <si>
    <t>2011399  其他商贸事务支出</t>
  </si>
  <si>
    <t>208</t>
  </si>
  <si>
    <t>05</t>
  </si>
  <si>
    <t>2080501  归口管理的行政单位离退休</t>
  </si>
  <si>
    <t>2080505  机关事业单位基本养老保险缴费支出</t>
  </si>
  <si>
    <t>2080801  死亡抚恤</t>
  </si>
  <si>
    <t>2089901  其他社会保障和就业支出</t>
  </si>
  <si>
    <t>210</t>
  </si>
  <si>
    <t>11</t>
  </si>
  <si>
    <t>2101101  行政单位医疗</t>
  </si>
  <si>
    <t>2101102  事业单位医疗</t>
  </si>
  <si>
    <t>03</t>
  </si>
  <si>
    <t>2101103  公务员医疗补助</t>
  </si>
  <si>
    <t>部门财政拨款收支总体情况表</t>
  </si>
  <si>
    <t>一、一般公共服务支出</t>
  </si>
  <si>
    <t>二、外交支出</t>
  </si>
  <si>
    <t>三、国防支出</t>
  </si>
  <si>
    <t>四、公共安全支出</t>
  </si>
  <si>
    <t>五、教育支出</t>
  </si>
  <si>
    <t>六、科学技术支出</t>
  </si>
  <si>
    <t>七、文化体育与传媒支出</t>
  </si>
  <si>
    <t>八、社会保障和就业支出</t>
  </si>
  <si>
    <t>九、社会保险基金支出</t>
  </si>
  <si>
    <t>十、医疗卫生与计划生育支出</t>
  </si>
  <si>
    <t>十一、节能环保支出</t>
  </si>
  <si>
    <t>十二、城乡社区支出</t>
  </si>
  <si>
    <t>十三、农林水支出</t>
  </si>
  <si>
    <t>十四、交通运输支出</t>
  </si>
  <si>
    <t>十五、资源勘探电力信息等支出</t>
  </si>
  <si>
    <t>十六、商业服务业等支出</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</si>
  <si>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</si>
  <si>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</si>
  <si>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</si>
  <si>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</si>
  <si>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</si>
  <si>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</si>
  <si>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</si>
  <si>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</si>
  <si>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</si>
  <si>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</si>
  <si>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</si>
  <si>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</si>
  <si>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</si>
  <si>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</si>
  <si>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</si>
  <si>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</si>
  <si>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401001</t>
  </si>
  <si>
    <t>行政运行</t>
  </si>
  <si>
    <t>一般行政管理事务</t>
  </si>
  <si>
    <t>招商引资</t>
  </si>
  <si>
    <t>事业运行</t>
  </si>
  <si>
    <t>其他商贸事务支出</t>
  </si>
  <si>
    <t>归口管理的行政单位离退休</t>
  </si>
  <si>
    <t>机关事业单位基本养老保险缴费支出</t>
  </si>
  <si>
    <t>死亡抚恤</t>
  </si>
  <si>
    <t>其他社会保障和就业支出</t>
  </si>
  <si>
    <t>行政单位医疗</t>
  </si>
  <si>
    <t>事业单位医疗</t>
  </si>
  <si>
    <t>公务员医疗补助</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</si>
  <si>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</si>
  <si>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</si>
  <si>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</si>
  <si>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</si>
  <si>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</si>
  <si>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</si>
  <si>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</si>
  <si>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</si>
  <si>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</si>
  <si>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</si>
  <si>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</si>
  <si>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06</t>
  </si>
  <si>
    <t>伙食补助费</t>
  </si>
  <si>
    <t>04</t>
  </si>
  <si>
    <t xml:space="preserve">         抚恤金</t>
  </si>
  <si>
    <t>07</t>
  </si>
  <si>
    <t>绩效工资</t>
  </si>
  <si>
    <t xml:space="preserve">         生活补助</t>
  </si>
  <si>
    <t>机关事业单位基本养老保险缴费</t>
  </si>
  <si>
    <t xml:space="preserve">         救济费</t>
  </si>
  <si>
    <t>09</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</si>
  <si>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</si>
  <si>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</si>
  <si>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</si>
  <si>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</si>
  <si>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</si>
  <si>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</si>
  <si>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</si>
  <si>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</si>
  <si>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</si>
  <si>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</si>
  <si>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</si>
  <si>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其他资本性支出小计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</si>
  <si>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</si>
  <si>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</si>
  <si>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</si>
  <si>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</si>
  <si>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</si>
  <si>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</si>
  <si>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</si>
  <si>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</si>
  <si>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</si>
  <si>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</si>
  <si>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</si>
  <si>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</si>
  <si>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</si>
  <si>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</si>
  <si>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</si>
  <si>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</si>
  <si>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</si>
  <si>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</si>
  <si>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</si>
  <si>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</si>
  <si>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</si>
  <si>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</si>
  <si>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</si>
  <si>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</si>
  <si>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</si>
  <si>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</si>
  <si>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</si>
  <si>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</si>
  <si>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</si>
  <si>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</si>
  <si>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</si>
  <si>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</si>
  <si>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</si>
  <si>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</si>
  <si>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</si>
  <si>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</si>
  <si>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</si>
  <si>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</si>
  <si>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</si>
  <si>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</si>
  <si>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</si>
  <si>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</si>
  <si>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</si>
  <si>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</si>
  <si>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</si>
  <si>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</si>
  <si>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</si>
  <si>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</si>
  <si>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</si>
  <si>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</si>
  <si>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</si>
  <si>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新乡市商务局 小计</t>
  </si>
  <si>
    <t>新乡市商务稽查支队工作经费</t>
  </si>
  <si>
    <t>新乡市商务稽查支队负责全市商务职责范围内的行政执法和指导县（市、区）商务稽查工作。食品安全检查、整治违规加油站（点）是重点工作。</t>
  </si>
  <si>
    <t>确保我市各项商务政策的有效落实，构建良好市场环境，保障百姓食品安全，保障我市商务运行平稳有序。</t>
  </si>
  <si>
    <t>2018年招商引资工作经费</t>
  </si>
  <si>
    <t>负责和领导全市2018年度对外开放、招商引资工作的开展和落实。</t>
  </si>
  <si>
    <t>全面完成我市招商引资工作目标。</t>
  </si>
  <si>
    <t>驻郑州航空港招商联络处日常运营及办公经费</t>
  </si>
  <si>
    <t>负责郑州市招商引资工作的开展和落实，以及市领导赴郑州开展招商引资活动期间的接待联络等工作。</t>
  </si>
  <si>
    <t>确保我市驻郑州航空港招商联络处日常运营及正常办公，为我市2016年在郑州开展各类招商引资活动做好基础保障工作，全力配合市委、市政府，市直有关单位及县（市）区、工业园区在郑州开展招商活动。</t>
  </si>
  <si>
    <t>驻深联络处日常运营及办公经费</t>
  </si>
  <si>
    <t>针对深圳及珠三角地区知名企业、品牌及驰名商标实施长期驻地招商。常年在深圳及珠三角地区驻地招商人员不少于实有人数的三分之二，每月驻外招商时间不少于20天。驻外期间负责构建信息收集报送平台、对接引进重大招商项目、持续做好项目跟踪服务、服务保障全市招商活动、做好宣传推介工作。</t>
  </si>
  <si>
    <t>确保我市驻深圳联络处日常运营及正常办公，为我市在深圳及珠三角地区开展各类招商引资活动做好基础保障工作，全力配合市委、市政府，市直有关单位及县（市）区、工业园区在深圳及珠三角地区开展招商活动。</t>
  </si>
  <si>
    <t>驻沪招商联络处日常运营及办公经费</t>
  </si>
  <si>
    <t>负责长三角地区招商引资工作的开展和落实，以及市领导赴长三角地区开展开展招商引资活动期间的接待联络等工作。</t>
  </si>
  <si>
    <t>确保我市驻沪招商联络处日常运营及正常办公，为我市2018年在长三角开展各类招商引资活动做好基础保障工作，全力配合市委、市政府，市直有关单位及县（市）区、在长三角地区开展招商活动。</t>
  </si>
  <si>
    <t>一般公共预算“三公”经费支出情况表</t>
  </si>
  <si>
    <t>2018年预算数</t>
  </si>
  <si>
    <t>公务用车购置及运行费</t>
  </si>
  <si>
    <t>公务车购置</t>
  </si>
  <si>
    <t>公务用车运行补助</t>
  </si>
  <si>
    <t>一般公用定额</t>
  </si>
  <si>
    <t>政府性基金预算支出情况表</t>
  </si>
  <si>
    <t>功能科目</t>
  </si>
  <si>
    <t>商品和服务支出</t>
  </si>
  <si>
    <t>机关运行经费情况表</t>
  </si>
  <si>
    <t>财政拨款（含上年结余）</t>
  </si>
  <si>
    <t>一般设备购置</t>
  </si>
  <si>
    <t>机关运行经费总计</t>
  </si>
  <si>
    <t>新乡市2018年政府采购及新增资产配置计划表</t>
  </si>
  <si>
    <t>预算项目名称</t>
  </si>
  <si>
    <t>采购项目明细</t>
  </si>
  <si>
    <t>拟采购方式</t>
  </si>
  <si>
    <t>其中：财政拨款</t>
  </si>
  <si>
    <t>采购项目类别</t>
  </si>
  <si>
    <t>是否属资产购置项目</t>
  </si>
</sst>
</file>

<file path=xl/styles.xml><?xml version="1.0" encoding="utf-8"?>
<styleSheet xmlns="http://schemas.openxmlformats.org/spreadsheetml/2006/main">
  <numFmts count="1">
    <numFmt numFmtId="176" formatCode="#,##0.0_ "/>
  </numFmts>
  <fonts count="17">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2"/>
      <name val="宋体"/>
      <color rgb="000000"/>
      <family val="2"/>
      <charset val="134"/>
    </font>
    <font>
      <sz val="10"/>
      <name val="宋体"/>
      <color rgb="000000"/>
      <family val="2"/>
      <charset val="134"/>
    </font>
    <font>
      <sz val="20"/>
      <name val="宋体"/>
      <color rgb="000000"/>
      <family val="2"/>
      <charset val="134"/>
      <b/>
    </font>
    <font>
      <sz val="9"/>
      <name val="微软雅黑"/>
      <color rgb="000000"/>
      <family val="0"/>
      <charset val="134"/>
    </font>
    <font>
      <sz val="9"/>
      <name val="黑体"/>
      <color rgb="000000"/>
      <family val="34"/>
      <charset val="134"/>
    </font>
    <font>
      <sz val="22"/>
      <name val="黑体"/>
      <color rgb="000000"/>
      <family val="2"/>
      <charset val="134"/>
    </font>
    <font>
      <sz val="18"/>
      <name val="宋体"/>
      <color rgb="000000"/>
      <family val="2"/>
      <charset val="134"/>
    </font>
    <font>
      <sz val="8"/>
      <name val="宋体"/>
      <color rgb="000000"/>
      <family val="2"/>
      <charset val="134"/>
    </font>
    <font>
      <sz val="18"/>
      <name val="黑体"/>
      <color rgb="000000"/>
      <family val="34"/>
      <charset val="134"/>
    </font>
    <font>
      <sz val="11"/>
      <name val="黑体"/>
      <color rgb="000000"/>
      <family val="34"/>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1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s>
  <cellStyleXfs count="1">
    <xf numFmtId="0" fontId="0" fillId="0" borderId="0">
      <alignment vertical="center"/>
    </xf>
  </cellStyleXfs>
  <cellXfs count="124">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4" xfId="0" applyAlignment="1">
      <alignment horizontal="left" vertical="center" wrapText="1"/>
    </xf>
    <xf borderId="8" applyBorder="1" fillId="0" fontId="16"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4" applyFont="1" numFmtId="0" xfId="0" applyAlignment="1">
      <alignment horizontal="center" vertical="center" wrapText="1"/>
    </xf>
    <xf borderId="8" applyBorder="1" fillId="0" fontId="4"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4" xfId="0" applyAlignment="1">
      <alignment horizontal="right" vertical="center" wrapText="1"/>
    </xf>
    <xf borderId="8" applyBorder="1" fillId="0" fontId="4" applyFont="1" numFmtId="0" xfId="0" applyAlignment="1">
      <alignment horizontal="left" vertical="center" wrapText="1"/>
    </xf>
    <xf borderId="8" applyBorder="1" fillId="0" fontId="4"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4" applyFont="1" numFmtId="0" xfId="0" applyAlignment="1">
      <alignment horizontal="left" vertical="center" wrapText="1" indent="2"/>
    </xf>
    <xf borderId="10" applyBorder="1" fillId="0" fontId="3" applyFont="1" numFmtId="0" xfId="0" applyAlignment="1">
      <alignment horizontal="left" vertical="center" wrapText="1"/>
    </xf>
    <xf borderId="0" fillId="0" fontId="5" applyFont="1" numFmtId="0" xfId="0" applyAlignment="1">
      <alignment horizontal="center" vertical="center" wrapText="1"/>
    </xf>
    <xf borderId="0" fillId="0" fontId="5" applyFont="1" numFmtId="0" xfId="0" applyAlignment="1">
      <alignment horizontal="right" vertical="center" wrapText="1"/>
    </xf>
    <xf borderId="0" fillId="0" fontId="5" applyFont="1" numFmtId="0" xfId="0" applyAlignment="1">
      <alignment horizontal="left" vertical="center" wrapText="1"/>
    </xf>
    <xf borderId="0" fillId="0" fontId="5"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5" applyFont="1" numFmtId="0" xfId="0" applyAlignment="1">
      <alignment horizontal="left" vertical="center" wrapText="1"/>
    </xf>
    <xf borderId="4" applyBorder="1" fillId="2" applyFill="1" fontId="5" applyFont="1" numFmtId="4" xfId="0" applyAlignment="1">
      <alignment horizontal="right" vertical="center" wrapText="1"/>
    </xf>
    <xf borderId="4" applyBorder="1" fillId="0" fontId="5" applyFont="1" numFmtId="4" xfId="0" applyAlignment="1">
      <alignment horizontal="right" vertical="center" wrapText="1"/>
    </xf>
    <xf borderId="4" applyBorder="1" fillId="0" fontId="5" applyFont="1" numFmtId="176" xfId="0" applyAlignment="1">
      <alignment horizontal="right" vertical="center" wrapText="1"/>
    </xf>
    <xf borderId="4" applyBorder="1" fillId="0" fontId="5" applyFont="1" numFmtId="0" xfId="0" applyAlignment="1">
      <alignment horizontal="right" wrapText="1"/>
    </xf>
    <xf borderId="4" applyBorder="1" fillId="0" fontId="3" applyFont="1" numFmtId="4" xfId="0" applyAlignment="1">
      <alignment horizontal="left" vertical="center" wrapText="1"/>
    </xf>
    <xf borderId="1" applyBorder="1" fillId="0" fontId="5" applyFont="1" numFmtId="0" xfId="0" applyAlignment="1">
      <alignment horizontal="center" vertical="center" wrapText="1"/>
    </xf>
    <xf borderId="8" applyBorder="1" fillId="0" fontId="5" applyFont="1" numFmtId="0" xfId="0" applyAlignment="1">
      <alignment horizontal="center" vertical="center" wrapText="1"/>
    </xf>
    <xf borderId="8" applyBorder="1" fillId="0" fontId="5"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5" applyFont="1" numFmtId="1" xfId="0" applyAlignment="1">
      <alignment horizontal="center"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8" applyBorder="1" fillId="0" fontId="5" applyFont="1" numFmtId="0" xfId="0" applyAlignment="1">
      <alignment horizontal="left" vertical="center" wrapText="1"/>
    </xf>
    <xf borderId="8" applyBorder="1" fillId="0" fontId="5"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2" applyFont="1" numFmtId="4" xfId="0" applyAlignment="1">
      <alignment horizontal="left" vertical="center" wrapText="1"/>
    </xf>
    <xf borderId="8" applyBorder="1" fillId="0" fontId="5" applyFont="1" numFmtId="4" xfId="0" applyAlignment="1">
      <alignment horizontal="left" vertical="center" wrapText="1"/>
    </xf>
    <xf borderId="8" applyBorder="1" fillId="0" fontId="3" applyFont="1" numFmtId="4" xfId="0" applyAlignment="1">
      <alignment horizontal="left" vertical="center" wrapText="1"/>
    </xf>
    <xf borderId="8" applyBorder="1" fillId="0" fontId="5" applyFont="1" numFmtId="4" xfId="0" applyAlignment="1">
      <alignment horizontal="left"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8" applyBorder="1" fillId="3" applyFill="1" fontId="8" applyFont="1" numFmtId="0" xfId="0" applyAlignment="1">
      <alignment horizontal="left" vertical="center" wrapText="1"/>
    </xf>
    <xf borderId="8" applyBorder="1" fillId="3" applyFill="1" fontId="8" applyFont="1" numFmtId="4" xfId="0" applyAlignment="1">
      <alignment horizontal="right" vertical="center" wrapText="1"/>
    </xf>
    <xf borderId="1" applyBorder="1" fillId="0" fontId="9" applyFont="1" numFmtId="0" xfId="0" applyAlignment="1">
      <alignment horizontal="center" vertical="center" wrapText="1"/>
    </xf>
    <xf borderId="2" applyBorder="1" fillId="0" fontId="4" applyFont="1" numFmtId="0" xfId="0" applyAlignment="1">
      <alignment horizontal="left" vertical="center" wrapText="1"/>
    </xf>
    <xf borderId="3" applyBorder="1" fillId="0" fontId="4" applyFont="1" numFmtId="0" xfId="0" applyAlignment="1">
      <alignment horizontal="left" vertical="center" wrapText="1"/>
    </xf>
    <xf borderId="0" fillId="0" fontId="4" applyFont="1" numFmtId="0" xfId="0" applyAlignment="1">
      <alignment horizontal="left" vertical="center" wrapText="1"/>
    </xf>
    <xf borderId="4" applyBorder="1" fillId="0" fontId="4" applyFont="1" numFmtId="0" xfId="0" applyAlignment="1">
      <alignment horizontal="left" vertical="center" wrapText="1"/>
    </xf>
    <xf borderId="8" applyBorder="1" fillId="0" fontId="5" applyFont="1" numFmtId="0" xfId="0" applyAlignment="1">
      <alignment horizontal="center" wrapText="1"/>
    </xf>
    <xf borderId="8" applyBorder="1" fillId="0" fontId="4" applyFont="1" numFmtId="0" xfId="0" applyAlignment="1">
      <alignment horizontal="center" wrapText="1"/>
    </xf>
    <xf borderId="8" applyBorder="1" fillId="0" fontId="5" applyFont="1" numFmtId="0" xfId="0" applyAlignment="1">
      <alignment horizontal="left" wrapText="1"/>
    </xf>
    <xf borderId="8" applyBorder="1" fillId="0" fontId="4" applyFont="1" numFmtId="0" xfId="0" applyAlignment="1">
      <alignment horizontal="left" wrapText="1"/>
    </xf>
    <xf borderId="8" applyBorder="1" fillId="0" fontId="4" applyFont="1" numFmtId="2" xfId="0" applyAlignment="1">
      <alignment horizontal="right" vertical="center" wrapText="1"/>
    </xf>
    <xf borderId="8" applyBorder="1" fillId="0" fontId="4" applyFont="1" numFmtId="1" xfId="0" applyAlignment="1">
      <alignment horizontal="left" vertical="center" wrapText="1"/>
    </xf>
    <xf borderId="8" applyBorder="1" fillId="0" fontId="5" applyFont="1" numFmtId="0" xfId="0" applyAlignment="1">
      <alignment horizontal="left" vertical="center" wrapText="1" indent="2"/>
    </xf>
    <xf borderId="10" applyBorder="1" fillId="0" fontId="4" applyFont="1" numFmtId="0" xfId="0" applyAlignment="1">
      <alignment horizontal="left" vertical="center" wrapText="1"/>
    </xf>
    <xf borderId="10" applyBorder="1" fillId="0" fontId="5" applyFont="1" numFmtId="0" xfId="0" applyAlignment="1">
      <alignment horizontal="left" vertical="center" wrapText="1"/>
    </xf>
    <xf borderId="1" applyBorder="1" fillId="0" fontId="10" applyFont="1" numFmtId="0" xfId="0" applyAlignment="1">
      <alignment horizontal="center" vertical="center" wrapText="1"/>
    </xf>
    <xf borderId="2" applyBorder="1" fillId="0" fontId="10" applyFont="1" numFmtId="0" xfId="0" applyAlignment="1">
      <alignment horizontal="center" vertical="center" wrapText="1"/>
    </xf>
    <xf borderId="3" applyBorder="1" fillId="0" fontId="10" applyFont="1" numFmtId="0" xfId="0" applyAlignment="1">
      <alignment horizontal="center" vertical="center" wrapText="1"/>
    </xf>
    <xf borderId="8" applyBorder="1" fillId="0" fontId="11" applyFont="1" numFmtId="0" xfId="0" applyAlignment="1">
      <alignment horizontal="center" vertical="center" wrapText="1"/>
    </xf>
    <xf borderId="8" applyBorder="1" fillId="0" fontId="4" applyFont="1" numFmtId="1" xfId="0" applyAlignment="1">
      <alignment horizontal="center" vertical="center" wrapText="1"/>
    </xf>
    <xf borderId="8" applyBorder="1" fillId="0" fontId="4" applyFont="1" numFmtId="2" xfId="0" applyAlignment="1">
      <alignment horizontal="center" vertical="center" wrapText="1"/>
    </xf>
    <xf borderId="8" applyBorder="1" fillId="0" fontId="11" applyFont="1" numFmtId="0" xfId="0" applyAlignment="1">
      <alignment horizontal="left" vertical="center" wrapText="1"/>
    </xf>
    <xf borderId="8" applyBorder="1" fillId="0" fontId="11" applyFont="1" numFmtId="4" xfId="0" applyAlignment="1">
      <alignment horizontal="right" vertical="center" wrapText="1"/>
    </xf>
    <xf borderId="1" applyBorder="1" fillId="0" fontId="12" applyFont="1" numFmtId="0" xfId="0" applyAlignment="1">
      <alignment horizontal="center" vertical="center" wrapText="1"/>
    </xf>
    <xf borderId="2" applyBorder="1" fillId="0" fontId="12" applyFont="1" numFmtId="0" xfId="0" applyAlignment="1">
      <alignment horizontal="center" vertical="center" wrapText="1"/>
    </xf>
    <xf borderId="2" applyBorder="1" fillId="0" fontId="13" applyFont="1" numFmtId="0" xfId="0" applyAlignment="1">
      <alignment horizontal="left" vertical="center" wrapText="1"/>
    </xf>
    <xf borderId="3" applyBorder="1" fillId="0" fontId="13" applyFont="1" numFmtId="0" xfId="0" applyAlignment="1">
      <alignment horizontal="left" vertical="center" wrapText="1"/>
    </xf>
    <xf borderId="4" applyBorder="1" fillId="0" fontId="13" applyFont="1" numFmtId="0" xfId="0" applyAlignment="1">
      <alignment horizontal="left" vertical="center" wrapText="1"/>
    </xf>
    <xf borderId="8" applyBorder="1" fillId="0" fontId="13" applyFont="1" numFmtId="0" xfId="0" applyAlignment="1">
      <alignment horizontal="center" vertical="center" wrapText="1"/>
    </xf>
    <xf borderId="8" applyBorder="1" fillId="0" fontId="13" applyFont="1" numFmtId="1" xfId="0" applyAlignment="1">
      <alignment horizontal="center" vertical="center" wrapText="1"/>
    </xf>
    <xf borderId="8" applyBorder="1" fillId="0" fontId="11" applyFont="1" numFmtId="4" xfId="0" applyAlignment="1">
      <alignment horizontal="center" vertical="center" wrapText="1"/>
    </xf>
    <xf borderId="3" applyBorder="1" fillId="0" fontId="11" applyFont="1" numFmtId="0" xfId="0" applyAlignment="1">
      <alignment horizontal="left" vertical="center" wrapText="1"/>
    </xf>
    <xf borderId="10" applyBorder="1" fillId="0" fontId="13" applyFont="1" numFmtId="0" xfId="0" applyAlignment="1">
      <alignment horizontal="left" vertical="center" wrapText="1"/>
    </xf>
    <xf borderId="8" applyBorder="1" fillId="3" applyFill="1" fontId="8" applyFont="1" numFmtId="0" xfId="0" applyAlignment="1">
      <alignment horizontal="right" vertical="center" wrapText="1"/>
    </xf>
    <xf borderId="2" applyBorder="1" fillId="0" fontId="9" applyFont="1" numFmtId="0" xfId="0" applyAlignment="1">
      <alignment horizontal="center" vertical="center" wrapText="1"/>
    </xf>
    <xf borderId="3" applyBorder="1" fillId="0" fontId="9"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3" applyFont="1" numFmtId="1" xfId="0" applyAlignment="1">
      <alignment horizontal="left" vertical="center" wrapText="1"/>
    </xf>
    <xf borderId="8" applyBorder="1" fillId="0" fontId="3" applyFont="1" numFmtId="0" xfId="0" applyAlignment="1">
      <alignment horizontal="left" vertical="center" wrapText="1"/>
    </xf>
    <xf borderId="8" applyBorder="1" fillId="0" fontId="14" applyFont="1" numFmtId="0" xfId="0" applyAlignment="1">
      <alignment horizontal="left" vertical="center" wrapText="1" indent="2"/>
    </xf>
    <xf borderId="8" applyBorder="1" fillId="0" fontId="14" applyFont="1" numFmtId="0" xfId="0" applyAlignment="1">
      <alignment horizontal="left" vertical="center" wrapText="1"/>
    </xf>
    <xf borderId="8" applyBorder="1" fillId="0" fontId="14" applyFont="1" numFmtId="0" xfId="0" applyAlignment="1">
      <alignment horizontal="center" vertical="center" wrapText="1"/>
    </xf>
    <xf borderId="8" applyBorder="1" fillId="0" fontId="15" applyFont="1" numFmtId="0" xfId="0" applyAlignment="1">
      <alignment horizontal="center" vertical="center" wrapText="1"/>
    </xf>
    <xf borderId="8" applyBorder="1" fillId="0" fontId="13" applyFont="1" numFmtId="0" xfId="0" applyAlignment="1">
      <alignment horizontal="left" vertical="center" wrapText="1"/>
    </xf>
    <xf borderId="8" applyBorder="1" fillId="0" fontId="3" applyFont="1" numFmtId="0" xfId="0" applyAlignment="1">
      <alignment horizontal="center"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4" Type="http://schemas.openxmlformats.org/officeDocument/2006/relationships/sharedStrings" Target="sharedStrings.xml"/>
<Relationship Id="rId13" Type="http://schemas.openxmlformats.org/officeDocument/2006/relationships/styles" Target="styles.xml"/>
<Relationship Id="rId12" Type="http://schemas.openxmlformats.org/officeDocument/2006/relationships/theme" Target="theme/theme1.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35.5" max="1" min="1"/>
    <col customWidth="1" width="15.625" max="2" min="2"/>
    <col customWidth="1" width="21" max="3" min="3"/>
    <col customWidth="1" width="10" max="4" min="4"/>
    <col customWidth="1" width="7.75" max="5" min="5"/>
    <col customWidth="1" width="8.375" max="6" min="6"/>
    <col customWidth="1" width="7.375" max="7" min="7"/>
    <col customWidth="1" width="8.5" max="8" min="8"/>
    <col customWidth="1" width="6.25" max="9" min="9"/>
    <col customWidth="1" width="6.25" max="10" min="10"/>
    <col customWidth="1" width="6.25" max="11" min="11"/>
    <col customWidth="1" width="6.25" max="12" min="12"/>
    <col customWidth="1" width="6.25" max="13" min="13"/>
  </cols>
  <sheetData>
    <row r="1" customHeight="1" ht="37.5">
      <c r="A1" s="1" t="s">
        <v>0</v>
      </c>
      <c r="B1" s="2"/>
      <c r="C1" s="2"/>
      <c r="D1" s="2"/>
      <c r="E1" s="2"/>
      <c r="F1" s="2"/>
      <c r="G1" s="2"/>
      <c r="H1" s="2"/>
      <c r="I1" s="2"/>
      <c r="J1" s="2"/>
      <c r="K1" s="2"/>
      <c r="L1" s="3"/>
      <c r="M1" s="4"/>
    </row>
    <row r="2" customHeight="1" ht="15">
      <c r="A2" s="5"/>
      <c r="B2" s="6"/>
      <c r="C2" s="6"/>
      <c r="D2" s="6"/>
      <c r="E2" s="6"/>
      <c r="F2" s="6"/>
      <c r="G2" s="7"/>
      <c r="H2" s="7"/>
      <c r="I2" s="7"/>
      <c r="J2" s="8" t="s">
        <v>1</v>
      </c>
      <c r="K2" s="9"/>
      <c r="L2" s="10"/>
      <c r="M2" s="4"/>
    </row>
    <row r="3" customHeight="1" ht="18">
      <c r="A3" s="11" t="s">
        <v>2</v>
      </c>
      <c r="B3" s="12"/>
      <c r="C3" s="11" t="s">
        <v>3</v>
      </c>
      <c r="D3" s="12"/>
      <c r="E3" s="12"/>
      <c r="F3" s="12"/>
      <c r="G3" s="12"/>
      <c r="H3" s="12"/>
      <c r="I3" s="12"/>
      <c r="J3" s="12"/>
      <c r="K3" s="12"/>
      <c r="L3" s="12"/>
      <c r="M3" s="13"/>
    </row>
    <row r="4" customHeight="1" ht="18">
      <c r="A4" s="11" t="s">
        <v>4</v>
      </c>
      <c r="B4" s="11" t="s">
        <v>5</v>
      </c>
      <c r="C4" s="11" t="s">
        <v>4</v>
      </c>
      <c r="D4" s="11" t="s">
        <v>5</v>
      </c>
      <c r="E4" s="12"/>
      <c r="F4" s="12"/>
      <c r="G4" s="12"/>
      <c r="H4" s="12"/>
      <c r="I4" s="12"/>
      <c r="J4" s="12"/>
      <c r="K4" s="12"/>
      <c r="L4" s="12"/>
      <c r="M4" s="13"/>
    </row>
    <row r="5" customHeight="1" ht="45.75">
      <c r="A5" s="12"/>
      <c r="B5" s="12"/>
      <c r="C5" s="12"/>
      <c r="D5" s="11" t="s">
        <v>6</v>
      </c>
      <c r="E5" s="11" t="s">
        <v>7</v>
      </c>
      <c r="F5" s="11" t="s">
        <v>8</v>
      </c>
      <c r="G5" s="11" t="s">
        <v>9</v>
      </c>
      <c r="H5" s="11" t="s">
        <v>10</v>
      </c>
      <c r="I5" s="11" t="s">
        <v>11</v>
      </c>
      <c r="J5" s="11" t="s">
        <v>12</v>
      </c>
      <c r="K5" s="11" t="s">
        <v>13</v>
      </c>
      <c r="L5" s="11" t="s">
        <v>14</v>
      </c>
      <c r="M5" s="13"/>
    </row>
    <row r="6" customHeight="1" ht="23.25">
      <c r="A6" s="12"/>
      <c r="B6" s="12"/>
      <c r="C6" s="12"/>
      <c r="D6" s="12"/>
      <c r="E6" s="14"/>
      <c r="F6" s="14"/>
      <c r="G6" s="14"/>
      <c r="H6" s="14"/>
      <c r="I6" s="14"/>
      <c r="J6" s="14"/>
      <c r="K6" s="14"/>
      <c r="L6" s="14"/>
      <c r="M6" s="13"/>
    </row>
    <row r="7" customHeight="1" ht="22.5">
      <c r="A7" s="15" t="s">
        <v>15</v>
      </c>
      <c r="B7" s="16">
        <v>1142.36</v>
      </c>
      <c r="C7" s="15" t="s">
        <v>16</v>
      </c>
      <c r="D7" s="16">
        <v>851.19</v>
      </c>
      <c r="E7" s="16">
        <v>851.19</v>
      </c>
      <c r="F7" s="16"/>
      <c r="G7" s="16"/>
      <c r="H7" s="16"/>
      <c r="I7" s="16"/>
      <c r="J7" s="16"/>
      <c r="K7" s="16"/>
      <c r="L7" s="16"/>
      <c r="M7" s="13"/>
    </row>
    <row r="8" customHeight="1" ht="22.5">
      <c r="A8" s="15" t="s">
        <v>17</v>
      </c>
      <c r="B8" s="16"/>
      <c r="C8" s="15" t="s">
        <v>18</v>
      </c>
      <c r="D8" s="16">
        <v>671.43</v>
      </c>
      <c r="E8" s="16">
        <v>671.43</v>
      </c>
      <c r="F8" s="16"/>
      <c r="G8" s="16"/>
      <c r="H8" s="16"/>
      <c r="I8" s="16"/>
      <c r="J8" s="16"/>
      <c r="K8" s="16"/>
      <c r="L8" s="16"/>
      <c r="M8" s="13"/>
    </row>
    <row r="9" customHeight="1" ht="22.5">
      <c r="A9" s="15" t="s">
        <v>19</v>
      </c>
      <c r="B9" s="16"/>
      <c r="C9" s="15" t="s">
        <v>20</v>
      </c>
      <c r="D9" s="16">
        <v>99.34</v>
      </c>
      <c r="E9" s="16">
        <v>99.34</v>
      </c>
      <c r="F9" s="16"/>
      <c r="G9" s="16"/>
      <c r="H9" s="16"/>
      <c r="I9" s="16"/>
      <c r="J9" s="16"/>
      <c r="K9" s="16"/>
      <c r="L9" s="16"/>
      <c r="M9" s="13"/>
    </row>
    <row r="10" customHeight="1" ht="22.5">
      <c r="A10" s="15" t="s">
        <v>21</v>
      </c>
      <c r="B10" s="16"/>
      <c r="C10" s="15" t="s">
        <v>22</v>
      </c>
      <c r="D10" s="16">
        <v>80.42</v>
      </c>
      <c r="E10" s="16">
        <v>80.42</v>
      </c>
      <c r="F10" s="16"/>
      <c r="G10" s="16"/>
      <c r="H10" s="16"/>
      <c r="I10" s="16"/>
      <c r="J10" s="16"/>
      <c r="K10" s="16"/>
      <c r="L10" s="16"/>
      <c r="M10" s="13"/>
    </row>
    <row r="11" customHeight="1" ht="22.5">
      <c r="A11" s="17"/>
      <c r="B11" s="16"/>
      <c r="C11" s="15" t="s">
        <v>23</v>
      </c>
      <c r="D11" s="16">
        <v>291.17</v>
      </c>
      <c r="E11" s="16">
        <v>291.17</v>
      </c>
      <c r="F11" s="16"/>
      <c r="G11" s="16"/>
      <c r="H11" s="16"/>
      <c r="I11" s="16"/>
      <c r="J11" s="16"/>
      <c r="K11" s="16"/>
      <c r="L11" s="16"/>
      <c r="M11" s="13"/>
    </row>
    <row r="12" customHeight="1" ht="22.5">
      <c r="A12" s="15" t="s">
        <v>24</v>
      </c>
      <c r="B12" s="16">
        <f>sum(b7:b10)</f>
        <v>1142.36</v>
      </c>
      <c r="C12" s="15" t="s">
        <v>25</v>
      </c>
      <c r="D12" s="16">
        <v>1142.36</v>
      </c>
      <c r="E12" s="16">
        <v>1142.36</v>
      </c>
      <c r="F12" s="16"/>
      <c r="G12" s="16"/>
      <c r="H12" s="16"/>
      <c r="I12" s="16"/>
      <c r="J12" s="16"/>
      <c r="K12" s="16"/>
      <c r="L12" s="16"/>
      <c r="M12" s="13"/>
    </row>
    <row r="13" customHeight="1" ht="22.5">
      <c r="A13" s="15" t="s">
        <v>26</v>
      </c>
      <c r="B13" s="16">
        <f>sum(b14:b17)</f>
        <v/>
      </c>
      <c r="C13" s="18"/>
      <c r="D13" s="16"/>
      <c r="E13" s="16"/>
      <c r="F13" s="16"/>
      <c r="G13" s="16"/>
      <c r="H13" s="16"/>
      <c r="I13" s="16"/>
      <c r="J13" s="16"/>
      <c r="K13" s="16"/>
      <c r="L13" s="16"/>
      <c r="M13" s="13"/>
    </row>
    <row r="14" customHeight="1" ht="22.5">
      <c r="A14" s="19" t="s">
        <v>27</v>
      </c>
      <c r="B14" s="16"/>
      <c r="C14" s="18"/>
      <c r="D14" s="16"/>
      <c r="E14" s="16"/>
      <c r="F14" s="16"/>
      <c r="G14" s="16"/>
      <c r="H14" s="16"/>
      <c r="I14" s="16"/>
      <c r="J14" s="16"/>
      <c r="K14" s="16"/>
      <c r="L14" s="16"/>
      <c r="M14" s="13"/>
    </row>
    <row r="15" customHeight="1" ht="22.5">
      <c r="A15" s="19" t="s">
        <v>12</v>
      </c>
      <c r="B15" s="16"/>
      <c r="C15" s="18"/>
      <c r="D15" s="16"/>
      <c r="E15" s="16"/>
      <c r="F15" s="16"/>
      <c r="G15" s="16"/>
      <c r="H15" s="16"/>
      <c r="I15" s="16"/>
      <c r="J15" s="16"/>
      <c r="K15" s="16"/>
      <c r="L15" s="16"/>
      <c r="M15" s="13"/>
    </row>
    <row r="16" customHeight="1" ht="27.75">
      <c r="A16" s="19" t="s">
        <v>13</v>
      </c>
      <c r="B16" s="16"/>
      <c r="C16" s="20"/>
      <c r="D16" s="16"/>
      <c r="E16" s="16"/>
      <c r="F16" s="16"/>
      <c r="G16" s="16"/>
      <c r="H16" s="16"/>
      <c r="I16" s="16"/>
      <c r="J16" s="16"/>
      <c r="K16" s="16"/>
      <c r="L16" s="16"/>
      <c r="M16" s="13"/>
    </row>
    <row r="17" customHeight="1" ht="27.75">
      <c r="A17" s="19" t="s">
        <v>14</v>
      </c>
      <c r="B17" s="21"/>
      <c r="C17" s="20"/>
      <c r="D17" s="16"/>
      <c r="E17" s="16"/>
      <c r="F17" s="16"/>
      <c r="G17" s="16"/>
      <c r="H17" s="16"/>
      <c r="I17" s="16"/>
      <c r="J17" s="16"/>
      <c r="K17" s="16"/>
      <c r="L17" s="16"/>
      <c r="M17" s="13"/>
    </row>
    <row r="18" customHeight="1" ht="20.25">
      <c r="A18" s="22" t="s">
        <v>28</v>
      </c>
      <c r="B18" s="21">
        <v>1142.36</v>
      </c>
      <c r="C18" s="22" t="s">
        <v>29</v>
      </c>
      <c r="D18" s="16">
        <v>1142.36</v>
      </c>
      <c r="E18" s="16">
        <v>1142.36</v>
      </c>
      <c r="F18" s="16"/>
      <c r="G18" s="16"/>
      <c r="H18" s="16"/>
      <c r="I18" s="16"/>
      <c r="J18" s="16"/>
      <c r="K18" s="16"/>
      <c r="L18" s="16"/>
      <c r="M18" s="13"/>
    </row>
    <row r="19" customHeight="1" ht="20.25">
      <c r="A19" s="23"/>
      <c r="B19" s="23"/>
      <c r="C19" s="23"/>
      <c r="D19" s="24"/>
      <c r="E19" s="24"/>
      <c r="F19" s="24"/>
      <c r="G19" s="24"/>
      <c r="H19" s="24"/>
      <c r="I19" s="24"/>
      <c r="J19" s="24"/>
      <c r="K19" s="24"/>
      <c r="L19" s="24"/>
      <c r="M19" s="4"/>
    </row>
  </sheetData>
  <mergeCells count="17">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 ref="I5:I6"/>
    <mergeCell ref="J5:J6"/>
  </mergeCells>
  <phoneticPr type="noConversion" fontId="1"/>
  <printOptions verticalCentered="0" horizontalCentered="0"/>
  <pageMargins left="0.64529134" right="0.64529134" top="0.68466142" bottom="0.68466142" footer="0.3" header="0.3"/>
  <pageSetup orientation="portrait" scale="54" paperSize="9"/>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5.625" max="1" min="1"/>
    <col customWidth="1" width="5.125" max="2" min="2"/>
    <col customWidth="1" width="28.25" max="3" min="3"/>
    <col customWidth="1" width="22.875" max="4" min="4"/>
    <col customWidth="1" width="1" max="5" min="5"/>
  </cols>
  <sheetData>
    <row r="1" customHeight="1" ht="44.25">
      <c r="A1" s="77" t="s">
        <v>250</v>
      </c>
      <c r="B1" s="110"/>
      <c r="C1" s="110"/>
      <c r="D1" s="111"/>
      <c r="E1" s="27"/>
    </row>
    <row r="2" customHeight="1" ht="33">
      <c r="A2" s="112"/>
      <c r="B2" s="113"/>
      <c r="C2" s="114"/>
      <c r="D2" s="115" t="s">
        <v>1</v>
      </c>
      <c r="E2" s="27"/>
    </row>
    <row r="3" customHeight="1" ht="13.5">
      <c r="A3" s="83" t="s">
        <v>51</v>
      </c>
      <c r="B3" s="83"/>
      <c r="C3" s="31" t="s">
        <v>54</v>
      </c>
      <c r="D3" s="31" t="s">
        <v>251</v>
      </c>
      <c r="E3" s="32"/>
    </row>
    <row r="4" customHeight="1" ht="18.75">
      <c r="A4" s="83" t="s">
        <v>58</v>
      </c>
      <c r="B4" s="83" t="s">
        <v>59</v>
      </c>
      <c r="C4" s="31"/>
      <c r="D4" s="31"/>
      <c r="E4" s="32"/>
    </row>
    <row r="5" customHeight="1" ht="15.75">
      <c r="A5" s="116">
        <v>302</v>
      </c>
      <c r="B5" s="117" t="s">
        <v>71</v>
      </c>
      <c r="C5" s="118" t="s">
        <v>178</v>
      </c>
      <c r="D5" s="69">
        <v>8.28</v>
      </c>
      <c r="E5" s="32"/>
    </row>
    <row r="6" customHeight="1" ht="15.75">
      <c r="A6" s="116">
        <v>302</v>
      </c>
      <c r="B6" s="117" t="s">
        <v>75</v>
      </c>
      <c r="C6" s="118" t="s">
        <v>180</v>
      </c>
      <c r="D6" s="69"/>
      <c r="E6" s="32"/>
    </row>
    <row r="7" customHeight="1" ht="15.75">
      <c r="A7" s="116">
        <v>302</v>
      </c>
      <c r="B7" s="117" t="s">
        <v>84</v>
      </c>
      <c r="C7" s="118" t="s">
        <v>186</v>
      </c>
      <c r="D7" s="69"/>
      <c r="E7" s="32"/>
    </row>
    <row r="8" customHeight="1" ht="19.5">
      <c r="A8" s="116">
        <v>302</v>
      </c>
      <c r="B8" s="117" t="s">
        <v>152</v>
      </c>
      <c r="C8" s="118" t="s">
        <v>188</v>
      </c>
      <c r="D8" s="69"/>
      <c r="E8" s="32"/>
    </row>
    <row r="9" customHeight="1" ht="15.75">
      <c r="A9" s="116">
        <v>302</v>
      </c>
      <c r="B9" s="117" t="s">
        <v>156</v>
      </c>
      <c r="C9" s="118" t="s">
        <v>190</v>
      </c>
      <c r="D9" s="69">
        <v>5.00</v>
      </c>
      <c r="E9" s="32"/>
    </row>
    <row r="10" customHeight="1" ht="15.75">
      <c r="A10" s="116">
        <v>302</v>
      </c>
      <c r="B10" s="117" t="s">
        <v>77</v>
      </c>
      <c r="C10" s="118" t="s">
        <v>192</v>
      </c>
      <c r="D10" s="69"/>
      <c r="E10" s="32"/>
    </row>
    <row r="11" customHeight="1" ht="15.75">
      <c r="A11" s="116">
        <v>302</v>
      </c>
      <c r="B11" s="117" t="s">
        <v>161</v>
      </c>
      <c r="C11" s="118" t="s">
        <v>194</v>
      </c>
      <c r="D11" s="69"/>
      <c r="E11" s="32"/>
    </row>
    <row r="12" customHeight="1" ht="15.75">
      <c r="A12" s="116">
        <v>302</v>
      </c>
      <c r="B12" s="116">
        <v>11</v>
      </c>
      <c r="C12" s="118" t="s">
        <v>196</v>
      </c>
      <c r="D12" s="69">
        <v>2.46</v>
      </c>
      <c r="E12" s="32"/>
    </row>
    <row r="13" customHeight="1" ht="15.75">
      <c r="A13" s="116">
        <v>302</v>
      </c>
      <c r="B13" s="116">
        <v>13</v>
      </c>
      <c r="C13" s="118" t="s">
        <v>200</v>
      </c>
      <c r="D13" s="69"/>
      <c r="E13" s="32"/>
    </row>
    <row r="14" customHeight="1" ht="15.75">
      <c r="A14" s="116">
        <v>302</v>
      </c>
      <c r="B14" s="116">
        <v>15</v>
      </c>
      <c r="C14" s="118" t="s">
        <v>204</v>
      </c>
      <c r="D14" s="69"/>
      <c r="E14" s="32"/>
    </row>
    <row r="15" customHeight="1" ht="15.75">
      <c r="A15" s="116">
        <v>302</v>
      </c>
      <c r="B15" s="116">
        <v>18</v>
      </c>
      <c r="C15" s="118" t="s">
        <v>208</v>
      </c>
      <c r="D15" s="69"/>
      <c r="E15" s="32"/>
    </row>
    <row r="16" customHeight="1" ht="15.75">
      <c r="A16" s="116">
        <v>302</v>
      </c>
      <c r="B16" s="116">
        <v>24</v>
      </c>
      <c r="C16" s="118" t="s">
        <v>209</v>
      </c>
      <c r="D16" s="69"/>
      <c r="E16" s="32"/>
    </row>
    <row r="17" customHeight="1" ht="15.75">
      <c r="A17" s="116">
        <v>310</v>
      </c>
      <c r="B17" s="117" t="s">
        <v>75</v>
      </c>
      <c r="C17" s="118" t="s">
        <v>252</v>
      </c>
      <c r="D17" s="69"/>
      <c r="E17" s="32"/>
    </row>
    <row r="18" customHeight="1" ht="15.75">
      <c r="A18" s="116">
        <v>302</v>
      </c>
      <c r="B18" s="116">
        <v>29</v>
      </c>
      <c r="C18" s="118" t="s">
        <v>214</v>
      </c>
      <c r="D18" s="69">
        <v>8.98</v>
      </c>
      <c r="E18" s="32"/>
    </row>
    <row r="19" customHeight="1" ht="15.75">
      <c r="A19" s="116">
        <v>302</v>
      </c>
      <c r="B19" s="116">
        <v>31</v>
      </c>
      <c r="C19" s="118" t="s">
        <v>215</v>
      </c>
      <c r="D19" s="69">
        <v>4.60</v>
      </c>
      <c r="E19" s="32"/>
    </row>
    <row r="20" customHeight="1" ht="15.75">
      <c r="A20" s="116">
        <v>302</v>
      </c>
      <c r="B20" s="116">
        <v>99</v>
      </c>
      <c r="C20" s="118" t="s">
        <v>218</v>
      </c>
      <c r="D20" s="69">
        <v>11.83</v>
      </c>
      <c r="E20" s="32"/>
    </row>
    <row r="21" customHeight="1" ht="14.25">
      <c r="A21" s="117"/>
      <c r="B21" s="117"/>
      <c r="C21" s="119"/>
      <c r="D21" s="69"/>
      <c r="E21" s="32"/>
    </row>
    <row r="22" customHeight="1" ht="14.25">
      <c r="A22" s="117"/>
      <c r="B22" s="117"/>
      <c r="C22" s="119"/>
      <c r="D22" s="69"/>
      <c r="E22" s="32"/>
    </row>
    <row r="23" customHeight="1" ht="14.25">
      <c r="A23" s="117"/>
      <c r="B23" s="117"/>
      <c r="C23" s="120" t="s">
        <v>253</v>
      </c>
      <c r="D23" s="14">
        <v>41.15</v>
      </c>
      <c r="E23" s="32"/>
    </row>
    <row r="24" customHeight="1" ht="7.5">
      <c r="A24" s="38"/>
      <c r="B24" s="38"/>
      <c r="C24" s="38"/>
      <c r="D24" s="38"/>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9.375" max="1" min="1"/>
    <col customWidth="1" width="17" max="2" min="2"/>
    <col customWidth="1" width="16.875" max="3" min="3"/>
    <col customWidth="1" width="16.875" max="4" min="4"/>
    <col customWidth="1" width="16.875" max="5" min="5"/>
    <col customWidth="1" width="16.875" max="6" min="6"/>
    <col customWidth="1" width="16.875" max="7" min="7"/>
    <col customWidth="1" width="16.875" max="8" min="8"/>
    <col customWidth="1" width="1" max="9" min="9"/>
  </cols>
  <sheetData>
    <row r="1" customHeight="1" ht="29.25">
      <c r="A1" s="99" t="s">
        <v>254</v>
      </c>
      <c r="B1" s="101"/>
      <c r="C1" s="101"/>
      <c r="D1" s="101"/>
      <c r="E1" s="101"/>
      <c r="F1" s="101"/>
      <c r="G1" s="101"/>
      <c r="H1" s="102"/>
      <c r="I1" s="27"/>
    </row>
    <row r="2" customHeight="1" ht="18">
      <c r="A2" s="103"/>
      <c r="B2" s="103"/>
      <c r="C2" s="103"/>
      <c r="D2" s="103"/>
      <c r="E2" s="103"/>
      <c r="F2" s="103"/>
      <c r="G2" s="103"/>
      <c r="H2" s="103" t="s">
        <v>1</v>
      </c>
      <c r="I2" s="27"/>
    </row>
    <row r="3" customHeight="1" ht="23.25">
      <c r="A3" s="121" t="s">
        <v>221</v>
      </c>
      <c r="B3" s="121" t="s">
        <v>125</v>
      </c>
      <c r="C3" s="121" t="s">
        <v>255</v>
      </c>
      <c r="D3" s="121" t="s">
        <v>256</v>
      </c>
      <c r="E3" s="122"/>
      <c r="F3" s="121" t="s">
        <v>257</v>
      </c>
      <c r="G3" s="121" t="s">
        <v>5</v>
      </c>
      <c r="H3" s="121" t="s">
        <v>258</v>
      </c>
      <c r="I3" s="32"/>
    </row>
    <row r="4" customHeight="1" ht="30">
      <c r="A4" s="122"/>
      <c r="B4" s="122"/>
      <c r="C4" s="122"/>
      <c r="D4" s="121" t="s">
        <v>259</v>
      </c>
      <c r="E4" s="121" t="s">
        <v>260</v>
      </c>
      <c r="F4" s="104"/>
      <c r="G4" s="104"/>
      <c r="H4" s="104"/>
      <c r="I4" s="32"/>
    </row>
    <row r="5" customHeight="1" ht="18">
      <c r="A5" s="105">
        <v>1</v>
      </c>
      <c r="B5" s="105">
        <v>2</v>
      </c>
      <c r="C5" s="105">
        <v>3</v>
      </c>
      <c r="D5" s="105">
        <v>4</v>
      </c>
      <c r="E5" s="105">
        <v>5</v>
      </c>
      <c r="F5" s="105">
        <v>6</v>
      </c>
      <c r="G5" s="105">
        <v>7</v>
      </c>
      <c r="H5" s="105">
        <v>8</v>
      </c>
      <c r="I5" s="32"/>
    </row>
    <row r="6" customHeight="1" ht="18">
      <c r="A6" s="123" t="s">
        <v>6</v>
      </c>
      <c r="B6" s="122"/>
      <c r="C6" s="122"/>
      <c r="D6" s="122"/>
      <c r="E6" s="122"/>
      <c r="F6" s="122"/>
      <c r="G6" s="69"/>
      <c r="H6" s="69"/>
      <c r="I6" s="32"/>
    </row>
    <row r="7" customHeight="1" ht="18">
      <c r="A7" s="117"/>
      <c r="B7" s="117"/>
      <c r="C7" s="117"/>
      <c r="D7" s="117"/>
      <c r="E7" s="117"/>
      <c r="F7" s="117"/>
      <c r="G7" s="117"/>
      <c r="H7" s="117"/>
      <c r="I7" s="32"/>
    </row>
    <row r="8" customHeight="1" ht="18">
      <c r="A8" s="108"/>
      <c r="B8" s="108"/>
      <c r="C8" s="108"/>
      <c r="D8" s="108"/>
      <c r="E8" s="108"/>
      <c r="F8" s="108"/>
      <c r="G8" s="108"/>
      <c r="H8" s="108"/>
      <c r="I8"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9.625" max="1" min="1"/>
    <col customWidth="1" width="29.875" max="2" min="2"/>
    <col customWidth="1" width="24" max="3" min="3"/>
    <col customWidth="1" width="1" max="4" min="4"/>
  </cols>
  <sheetData>
    <row r="1" customHeight="1" ht="33">
      <c r="A1" s="1" t="s">
        <v>30</v>
      </c>
      <c r="B1" s="25"/>
      <c r="C1" s="26"/>
      <c r="D1" s="27"/>
    </row>
    <row r="2" customHeight="1" ht="36">
      <c r="A2" s="28"/>
      <c r="B2" s="29"/>
      <c r="C2" s="30" t="s">
        <v>1</v>
      </c>
      <c r="D2" s="27"/>
    </row>
    <row r="3" customHeight="1" ht="24.75">
      <c r="A3" s="31" t="s">
        <v>31</v>
      </c>
      <c r="B3" s="31"/>
      <c r="C3" s="31" t="s">
        <v>32</v>
      </c>
      <c r="D3" s="32"/>
    </row>
    <row r="4" customHeight="1" ht="20.25">
      <c r="A4" s="31" t="s">
        <v>33</v>
      </c>
      <c r="B4" s="31"/>
      <c r="C4" s="33">
        <v>1142.36</v>
      </c>
      <c r="D4" s="32"/>
    </row>
    <row r="5" customHeight="1" ht="20.25">
      <c r="A5" s="34" t="s">
        <v>34</v>
      </c>
      <c r="B5" s="35"/>
      <c r="C5" s="33">
        <f>sum(C6+C10+C14+C15)</f>
        <v>1142.36</v>
      </c>
      <c r="D5" s="32"/>
    </row>
    <row r="6" customHeight="1" ht="20.25">
      <c r="A6" s="36" t="s">
        <v>35</v>
      </c>
      <c r="B6" s="33"/>
      <c r="C6" s="33">
        <v>1142.36</v>
      </c>
      <c r="D6" s="32"/>
    </row>
    <row r="7" customHeight="1" ht="39">
      <c r="A7" s="37" t="s">
        <v>36</v>
      </c>
      <c r="B7" s="33"/>
      <c r="C7" s="33">
        <v>1142.36</v>
      </c>
      <c r="D7" s="32"/>
    </row>
    <row r="8" customHeight="1" ht="37.5">
      <c r="A8" s="37" t="s">
        <v>37</v>
      </c>
      <c r="B8" s="33"/>
      <c r="C8" s="33"/>
      <c r="D8" s="32"/>
    </row>
    <row r="9" customHeight="1" ht="36">
      <c r="A9" s="37" t="s">
        <v>38</v>
      </c>
      <c r="B9" s="33"/>
      <c r="C9" s="33"/>
      <c r="D9" s="32"/>
    </row>
    <row r="10" customHeight="1" ht="20.25">
      <c r="A10" s="36" t="s">
        <v>39</v>
      </c>
      <c r="B10" s="34"/>
      <c r="C10" s="33"/>
      <c r="D10" s="32"/>
    </row>
    <row r="11" customHeight="1" ht="26.25">
      <c r="A11" s="37" t="s">
        <v>40</v>
      </c>
      <c r="B11" s="34"/>
      <c r="C11" s="33"/>
      <c r="D11" s="32"/>
    </row>
    <row r="12" customHeight="1" ht="31.5">
      <c r="A12" s="37" t="s">
        <v>41</v>
      </c>
      <c r="B12" s="33"/>
      <c r="C12" s="33"/>
      <c r="D12" s="32"/>
    </row>
    <row r="13" customHeight="1" ht="30">
      <c r="A13" s="37" t="s">
        <v>42</v>
      </c>
      <c r="B13" s="33"/>
      <c r="C13" s="33"/>
      <c r="D13" s="32"/>
    </row>
    <row r="14" customHeight="1" ht="28.5">
      <c r="A14" s="36" t="s">
        <v>43</v>
      </c>
      <c r="B14" s="33"/>
      <c r="C14" s="33"/>
      <c r="D14" s="32"/>
    </row>
    <row r="15" customHeight="1" ht="26.25">
      <c r="A15" s="36" t="s">
        <v>44</v>
      </c>
      <c r="B15" s="33"/>
      <c r="C15" s="33"/>
      <c r="D15" s="32"/>
    </row>
    <row r="16" customHeight="1" ht="26.25">
      <c r="A16" s="34" t="s">
        <v>45</v>
      </c>
      <c r="B16" s="33"/>
      <c r="C16" s="33"/>
      <c r="D16" s="32"/>
    </row>
    <row r="17" customHeight="1" ht="20.25">
      <c r="A17" s="36" t="s">
        <v>46</v>
      </c>
      <c r="B17" s="33"/>
      <c r="C17" s="33"/>
      <c r="D17" s="32"/>
    </row>
    <row r="18" customHeight="1" ht="20.25">
      <c r="A18" s="36" t="s">
        <v>47</v>
      </c>
      <c r="B18" s="35"/>
      <c r="C18" s="33"/>
      <c r="D18" s="32"/>
    </row>
    <row r="19" customHeight="1" ht="20.25">
      <c r="A19" s="36" t="s">
        <v>48</v>
      </c>
      <c r="B19" s="35"/>
      <c r="C19" s="33"/>
      <c r="D19" s="32"/>
    </row>
    <row r="20" customHeight="1" ht="20.25">
      <c r="A20" s="36" t="s">
        <v>49</v>
      </c>
      <c r="B20" s="35"/>
      <c r="C20" s="33"/>
      <c r="D20" s="32"/>
    </row>
    <row r="21" customHeight="1" ht="16.5">
      <c r="A21" s="38"/>
      <c r="B21" s="38"/>
      <c r="C21" s="38"/>
      <c r="D21" s="27"/>
    </row>
  </sheetData>
  <mergeCells count="20">
    <mergeCell ref="A1:C1"/>
    <mergeCell ref="A3:B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B2"/>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3.75" max="1" min="1"/>
    <col customWidth="1" width="6.25" max="2" min="2"/>
    <col customWidth="1" width="6.375" max="3" min="3"/>
    <col customWidth="1" width="6.125" max="4" min="4"/>
    <col customWidth="1" width="8.75" max="5" min="5"/>
    <col customWidth="1" width="24.5" max="6" min="6"/>
    <col customWidth="1" width="26" max="7" min="7"/>
    <col customWidth="1" width="9.375" max="8" min="8"/>
    <col customWidth="1" width="8.75" max="9" min="9"/>
    <col customWidth="1" width="10.25" max="10" min="10"/>
    <col customWidth="1" width="14.375" max="11" min="11"/>
    <col customWidth="1" width="9" max="12" min="12"/>
    <col customWidth="1" width="10.25" max="13" min="13"/>
    <col customWidth="1" width="10.5" max="14" min="14"/>
    <col customWidth="1" width="9" max="15" min="15"/>
    <col customWidth="1" width="9.625" max="16" min="16"/>
  </cols>
  <sheetData>
    <row r="1" customHeight="1" ht="25.5">
      <c r="A1" s="39"/>
      <c r="B1" s="39"/>
      <c r="C1" s="39"/>
      <c r="D1" s="39"/>
      <c r="E1" s="40"/>
      <c r="F1" s="41"/>
      <c r="G1" s="41"/>
      <c r="H1" s="39"/>
      <c r="I1" s="39"/>
      <c r="J1" s="39"/>
      <c r="K1" s="39"/>
      <c r="L1" s="40"/>
      <c r="M1" s="41"/>
      <c r="N1" s="41"/>
      <c r="O1" s="40"/>
      <c r="P1" s="42"/>
    </row>
    <row r="2" customHeight="1" ht="21.75">
      <c r="A2" s="43"/>
      <c r="B2" s="43" t="s">
        <v>50</v>
      </c>
      <c r="C2" s="44"/>
      <c r="D2" s="44"/>
      <c r="E2" s="44"/>
      <c r="F2" s="44"/>
      <c r="G2" s="44"/>
      <c r="H2" s="44"/>
      <c r="I2" s="44"/>
      <c r="J2" s="44"/>
      <c r="K2" s="44"/>
      <c r="L2" s="44"/>
      <c r="M2" s="44"/>
      <c r="N2" s="45"/>
      <c r="O2" s="45"/>
      <c r="P2" s="45"/>
    </row>
    <row r="3" customHeight="1" ht="25.5">
      <c r="A3" s="40"/>
      <c r="B3" s="46"/>
      <c r="C3" s="47"/>
      <c r="D3" s="47"/>
      <c r="E3" s="48"/>
      <c r="F3" s="47"/>
      <c r="G3" s="47"/>
      <c r="H3" s="49"/>
      <c r="I3" s="49"/>
      <c r="J3" s="49"/>
      <c r="K3" s="49"/>
      <c r="L3" s="49"/>
      <c r="M3" s="50" t="s">
        <v>1</v>
      </c>
      <c r="N3" s="51"/>
      <c r="O3" s="51"/>
      <c r="P3" s="45"/>
    </row>
    <row r="4" customHeight="1" ht="33.75">
      <c r="A4" s="52"/>
      <c r="B4" s="53" t="s">
        <v>51</v>
      </c>
      <c r="C4" s="54"/>
      <c r="D4" s="54"/>
      <c r="E4" s="53" t="s">
        <v>52</v>
      </c>
      <c r="F4" s="53" t="s">
        <v>53</v>
      </c>
      <c r="G4" s="53" t="s">
        <v>54</v>
      </c>
      <c r="H4" s="53" t="s">
        <v>55</v>
      </c>
      <c r="I4" s="55" t="s">
        <v>56</v>
      </c>
      <c r="J4" s="56"/>
      <c r="K4" s="57"/>
      <c r="L4" s="55" t="s">
        <v>57</v>
      </c>
      <c r="M4" s="56"/>
      <c r="N4" s="56"/>
      <c r="O4" s="57"/>
      <c r="P4" s="58"/>
    </row>
    <row r="5" customHeight="1" ht="39.75">
      <c r="A5" s="52"/>
      <c r="B5" s="53" t="s">
        <v>58</v>
      </c>
      <c r="C5" s="53" t="s">
        <v>59</v>
      </c>
      <c r="D5" s="53" t="s">
        <v>60</v>
      </c>
      <c r="E5" s="54"/>
      <c r="F5" s="54"/>
      <c r="G5" s="54"/>
      <c r="H5" s="54"/>
      <c r="I5" s="11" t="s">
        <v>61</v>
      </c>
      <c r="J5" s="11" t="s">
        <v>62</v>
      </c>
      <c r="K5" s="11" t="s">
        <v>63</v>
      </c>
      <c r="L5" s="11" t="s">
        <v>64</v>
      </c>
      <c r="M5" s="11" t="s">
        <v>65</v>
      </c>
      <c r="N5" s="11" t="s">
        <v>66</v>
      </c>
      <c r="O5" s="11" t="s">
        <v>67</v>
      </c>
      <c r="P5" s="58"/>
    </row>
    <row r="6" customHeight="1" ht="20.25">
      <c r="A6" s="52"/>
      <c r="B6" s="53"/>
      <c r="C6" s="53"/>
      <c r="D6" s="53"/>
      <c r="E6" s="53"/>
      <c r="F6" s="53"/>
      <c r="G6" s="53"/>
      <c r="H6" s="59">
        <v>1</v>
      </c>
      <c r="I6" s="59">
        <v>2</v>
      </c>
      <c r="J6" s="59">
        <v>3</v>
      </c>
      <c r="K6" s="59">
        <v>4</v>
      </c>
      <c r="L6" s="59">
        <v>7</v>
      </c>
      <c r="M6" s="59">
        <v>8</v>
      </c>
      <c r="N6" s="59">
        <v>9</v>
      </c>
      <c r="O6" s="59">
        <v>10</v>
      </c>
      <c r="P6" s="58"/>
    </row>
    <row r="7" customHeight="1" ht="21.75">
      <c r="A7" s="52"/>
      <c r="B7" s="53"/>
      <c r="C7" s="53"/>
      <c r="D7" s="11"/>
      <c r="E7" s="15"/>
      <c r="F7" s="15"/>
      <c r="G7" s="15" t="s">
        <v>6</v>
      </c>
      <c r="H7" s="54">
        <v>1142.36</v>
      </c>
      <c r="I7" s="54">
        <v>671.43</v>
      </c>
      <c r="J7" s="54">
        <v>99.34</v>
      </c>
      <c r="K7" s="54">
        <v>80.42</v>
      </c>
      <c r="L7" s="54">
        <v>291.17</v>
      </c>
      <c r="M7" s="54"/>
      <c r="N7" s="12"/>
      <c r="O7" s="12"/>
      <c r="P7" s="58"/>
    </row>
    <row r="8" customHeight="1" ht="21.75">
      <c r="A8" s="52"/>
      <c r="B8" s="60"/>
      <c r="C8" s="60"/>
      <c r="D8" s="60"/>
      <c r="E8" s="61"/>
      <c r="F8" s="61" t="s">
        <v>68</v>
      </c>
      <c r="G8" s="61"/>
      <c r="H8" s="62">
        <v>1142.36</v>
      </c>
      <c r="I8" s="62">
        <v>671.43</v>
      </c>
      <c r="J8" s="62">
        <v>99.34</v>
      </c>
      <c r="K8" s="62">
        <v>80.42</v>
      </c>
      <c r="L8" s="62">
        <v>291.17</v>
      </c>
      <c r="M8" s="62"/>
      <c r="N8" s="62"/>
      <c r="O8" s="62"/>
      <c r="P8" s="58"/>
    </row>
    <row r="9" customHeight="1" ht="21.75">
      <c r="A9" s="52"/>
      <c r="B9" s="53" t="s">
        <v>69</v>
      </c>
      <c r="C9" s="53" t="s">
        <v>70</v>
      </c>
      <c r="D9" s="11" t="s">
        <v>71</v>
      </c>
      <c r="E9" s="15" t="s">
        <v>72</v>
      </c>
      <c r="F9" s="15" t="s">
        <v>73</v>
      </c>
      <c r="G9" s="63" t="s">
        <v>74</v>
      </c>
      <c r="H9" s="64">
        <v>560.48</v>
      </c>
      <c r="I9" s="64">
        <v>476.84</v>
      </c>
      <c r="J9" s="64">
        <v>83.64</v>
      </c>
      <c r="K9" s="16"/>
      <c r="L9" s="16"/>
      <c r="M9" s="64"/>
      <c r="N9" s="16"/>
      <c r="O9" s="16"/>
      <c r="P9" s="58"/>
    </row>
    <row r="10" customHeight="1" ht="21.75">
      <c r="A10" s="52"/>
      <c r="B10" s="53" t="s">
        <v>69</v>
      </c>
      <c r="C10" s="53" t="s">
        <v>70</v>
      </c>
      <c r="D10" s="11" t="s">
        <v>75</v>
      </c>
      <c r="E10" s="15" t="s">
        <v>72</v>
      </c>
      <c r="F10" s="15" t="s">
        <v>73</v>
      </c>
      <c r="G10" s="63" t="s">
        <v>76</v>
      </c>
      <c r="H10" s="64">
        <v>5.67</v>
      </c>
      <c r="I10" s="64"/>
      <c r="J10" s="64"/>
      <c r="K10" s="16"/>
      <c r="L10" s="16">
        <v>5.67</v>
      </c>
      <c r="M10" s="64"/>
      <c r="N10" s="16"/>
      <c r="O10" s="16"/>
      <c r="P10" s="58"/>
    </row>
    <row r="11" customHeight="1" ht="21.75">
      <c r="A11" s="52"/>
      <c r="B11" s="53" t="s">
        <v>69</v>
      </c>
      <c r="C11" s="53" t="s">
        <v>70</v>
      </c>
      <c r="D11" s="11" t="s">
        <v>77</v>
      </c>
      <c r="E11" s="15" t="s">
        <v>72</v>
      </c>
      <c r="F11" s="15" t="s">
        <v>73</v>
      </c>
      <c r="G11" s="63" t="s">
        <v>78</v>
      </c>
      <c r="H11" s="64">
        <v>200.00</v>
      </c>
      <c r="I11" s="64"/>
      <c r="J11" s="64"/>
      <c r="K11" s="16"/>
      <c r="L11" s="16">
        <v>200.00</v>
      </c>
      <c r="M11" s="64"/>
      <c r="N11" s="16"/>
      <c r="O11" s="16"/>
      <c r="P11" s="58"/>
    </row>
    <row r="12" customHeight="1" ht="21.75">
      <c r="A12" s="52"/>
      <c r="B12" s="53" t="s">
        <v>69</v>
      </c>
      <c r="C12" s="53" t="s">
        <v>70</v>
      </c>
      <c r="D12" s="11" t="s">
        <v>79</v>
      </c>
      <c r="E12" s="15" t="s">
        <v>72</v>
      </c>
      <c r="F12" s="15" t="s">
        <v>73</v>
      </c>
      <c r="G12" s="63" t="s">
        <v>80</v>
      </c>
      <c r="H12" s="64">
        <v>82.33</v>
      </c>
      <c r="I12" s="64">
        <v>69.87</v>
      </c>
      <c r="J12" s="64">
        <v>12.46</v>
      </c>
      <c r="K12" s="16"/>
      <c r="L12" s="16"/>
      <c r="M12" s="64"/>
      <c r="N12" s="16"/>
      <c r="O12" s="16"/>
      <c r="P12" s="58"/>
    </row>
    <row r="13" customHeight="1" ht="21.75">
      <c r="A13" s="52"/>
      <c r="B13" s="53" t="s">
        <v>69</v>
      </c>
      <c r="C13" s="53" t="s">
        <v>70</v>
      </c>
      <c r="D13" s="11" t="s">
        <v>81</v>
      </c>
      <c r="E13" s="15" t="s">
        <v>72</v>
      </c>
      <c r="F13" s="15" t="s">
        <v>73</v>
      </c>
      <c r="G13" s="63" t="s">
        <v>82</v>
      </c>
      <c r="H13" s="64">
        <v>85.50</v>
      </c>
      <c r="I13" s="64"/>
      <c r="J13" s="64"/>
      <c r="K13" s="16"/>
      <c r="L13" s="16">
        <v>85.50</v>
      </c>
      <c r="M13" s="64"/>
      <c r="N13" s="16"/>
      <c r="O13" s="16"/>
      <c r="P13" s="58"/>
    </row>
    <row r="14" customHeight="1" ht="21.75">
      <c r="A14" s="52"/>
      <c r="B14" s="53" t="s">
        <v>83</v>
      </c>
      <c r="C14" s="53" t="s">
        <v>84</v>
      </c>
      <c r="D14" s="11" t="s">
        <v>71</v>
      </c>
      <c r="E14" s="15" t="s">
        <v>72</v>
      </c>
      <c r="F14" s="15" t="s">
        <v>73</v>
      </c>
      <c r="G14" s="63" t="s">
        <v>85</v>
      </c>
      <c r="H14" s="64">
        <v>80.04</v>
      </c>
      <c r="I14" s="64"/>
      <c r="J14" s="64">
        <v>3.24</v>
      </c>
      <c r="K14" s="16">
        <v>76.80</v>
      </c>
      <c r="L14" s="16"/>
      <c r="M14" s="64"/>
      <c r="N14" s="16"/>
      <c r="O14" s="16"/>
      <c r="P14" s="58"/>
    </row>
    <row r="15" customHeight="1" ht="21.75">
      <c r="A15" s="52"/>
      <c r="B15" s="53" t="s">
        <v>83</v>
      </c>
      <c r="C15" s="53" t="s">
        <v>84</v>
      </c>
      <c r="D15" s="11" t="s">
        <v>84</v>
      </c>
      <c r="E15" s="15" t="s">
        <v>72</v>
      </c>
      <c r="F15" s="15" t="s">
        <v>73</v>
      </c>
      <c r="G15" s="63" t="s">
        <v>86</v>
      </c>
      <c r="H15" s="64">
        <v>76.56</v>
      </c>
      <c r="I15" s="64">
        <v>76.56</v>
      </c>
      <c r="J15" s="64"/>
      <c r="K15" s="16"/>
      <c r="L15" s="16"/>
      <c r="M15" s="64"/>
      <c r="N15" s="16"/>
      <c r="O15" s="16"/>
      <c r="P15" s="58"/>
    </row>
    <row r="16" customHeight="1" ht="21.75">
      <c r="A16" s="52"/>
      <c r="B16" s="53" t="s">
        <v>83</v>
      </c>
      <c r="C16" s="53" t="s">
        <v>77</v>
      </c>
      <c r="D16" s="11" t="s">
        <v>71</v>
      </c>
      <c r="E16" s="15" t="s">
        <v>72</v>
      </c>
      <c r="F16" s="15" t="s">
        <v>73</v>
      </c>
      <c r="G16" s="63" t="s">
        <v>87</v>
      </c>
      <c r="H16" s="64">
        <v>3.62</v>
      </c>
      <c r="I16" s="64"/>
      <c r="J16" s="64"/>
      <c r="K16" s="16">
        <v>3.62</v>
      </c>
      <c r="L16" s="16"/>
      <c r="M16" s="64"/>
      <c r="N16" s="16"/>
      <c r="O16" s="16"/>
      <c r="P16" s="58"/>
    </row>
    <row r="17" customHeight="1" ht="21.75">
      <c r="A17" s="52"/>
      <c r="B17" s="53" t="s">
        <v>83</v>
      </c>
      <c r="C17" s="53" t="s">
        <v>81</v>
      </c>
      <c r="D17" s="11" t="s">
        <v>71</v>
      </c>
      <c r="E17" s="15" t="s">
        <v>72</v>
      </c>
      <c r="F17" s="15" t="s">
        <v>73</v>
      </c>
      <c r="G17" s="63" t="s">
        <v>88</v>
      </c>
      <c r="H17" s="64">
        <v>2.22</v>
      </c>
      <c r="I17" s="64">
        <v>2.22</v>
      </c>
      <c r="J17" s="64"/>
      <c r="K17" s="16"/>
      <c r="L17" s="16"/>
      <c r="M17" s="64"/>
      <c r="N17" s="16"/>
      <c r="O17" s="16"/>
      <c r="P17" s="58"/>
    </row>
    <row r="18" customHeight="1" ht="21.75">
      <c r="A18" s="52"/>
      <c r="B18" s="53" t="s">
        <v>89</v>
      </c>
      <c r="C18" s="53" t="s">
        <v>90</v>
      </c>
      <c r="D18" s="11" t="s">
        <v>71</v>
      </c>
      <c r="E18" s="15" t="s">
        <v>72</v>
      </c>
      <c r="F18" s="15" t="s">
        <v>73</v>
      </c>
      <c r="G18" s="63" t="s">
        <v>91</v>
      </c>
      <c r="H18" s="64">
        <v>19.88</v>
      </c>
      <c r="I18" s="64">
        <v>19.88</v>
      </c>
      <c r="J18" s="64"/>
      <c r="K18" s="16"/>
      <c r="L18" s="16"/>
      <c r="M18" s="64"/>
      <c r="N18" s="16"/>
      <c r="O18" s="16"/>
      <c r="P18" s="58"/>
    </row>
    <row r="19" customHeight="1" ht="21.75">
      <c r="A19" s="52"/>
      <c r="B19" s="53" t="s">
        <v>89</v>
      </c>
      <c r="C19" s="53" t="s">
        <v>90</v>
      </c>
      <c r="D19" s="11" t="s">
        <v>75</v>
      </c>
      <c r="E19" s="15" t="s">
        <v>72</v>
      </c>
      <c r="F19" s="15" t="s">
        <v>73</v>
      </c>
      <c r="G19" s="63" t="s">
        <v>92</v>
      </c>
      <c r="H19" s="64">
        <v>3.09</v>
      </c>
      <c r="I19" s="64">
        <v>3.09</v>
      </c>
      <c r="J19" s="64"/>
      <c r="K19" s="16"/>
      <c r="L19" s="16"/>
      <c r="M19" s="64"/>
      <c r="N19" s="16"/>
      <c r="O19" s="16"/>
      <c r="P19" s="58"/>
    </row>
    <row r="20" customHeight="1" ht="21.75">
      <c r="A20" s="52"/>
      <c r="B20" s="53" t="s">
        <v>89</v>
      </c>
      <c r="C20" s="53" t="s">
        <v>90</v>
      </c>
      <c r="D20" s="11" t="s">
        <v>93</v>
      </c>
      <c r="E20" s="15" t="s">
        <v>72</v>
      </c>
      <c r="F20" s="15" t="s">
        <v>73</v>
      </c>
      <c r="G20" s="63" t="s">
        <v>94</v>
      </c>
      <c r="H20" s="64">
        <v>22.97</v>
      </c>
      <c r="I20" s="64">
        <v>22.97</v>
      </c>
      <c r="J20" s="64"/>
      <c r="K20" s="16"/>
      <c r="L20" s="16"/>
      <c r="M20" s="64"/>
      <c r="N20" s="16"/>
      <c r="O20" s="16"/>
      <c r="P20" s="58"/>
    </row>
    <row r="21" customHeight="1" ht="7.5">
      <c r="A21" s="45"/>
      <c r="B21" s="65"/>
      <c r="C21" s="65"/>
      <c r="D21" s="65"/>
      <c r="E21" s="65"/>
      <c r="F21" s="65"/>
      <c r="G21" s="65"/>
      <c r="H21" s="65"/>
      <c r="I21" s="65"/>
      <c r="J21" s="65"/>
      <c r="K21" s="65"/>
      <c r="L21" s="65"/>
      <c r="M21" s="65"/>
      <c r="N21" s="65"/>
      <c r="O21" s="65"/>
      <c r="P21" s="45"/>
    </row>
  </sheetData>
  <mergeCells count="11">
    <mergeCell ref="B2:M2"/>
    <mergeCell ref="E4:E5"/>
    <mergeCell ref="G4:G5"/>
    <mergeCell ref="H4:H5"/>
    <mergeCell ref="I4:K4"/>
    <mergeCell ref="L4:O4"/>
    <mergeCell ref="F4:F5"/>
    <mergeCell ref="B3:D3"/>
    <mergeCell ref="E3:G3"/>
    <mergeCell ref="B4:D4"/>
    <mergeCell ref="A1:A21"/>
  </mergeCells>
  <phoneticPr type="noConversion" fontId="1"/>
  <printOptions verticalCentered="0" horizontalCentered="1"/>
  <pageMargins left="0.76340157" right="0.76340157" top="0.56655118" bottom="0.36970079" footer="0.3" header="0.3"/>
  <pageSetup orientation="landscape" scale="66" paperSize="9"/>
  <headerFooter>
    <oddFooter>&amp;C第&amp;P页, 共&amp;N页</oddFooter>
  </headerFooter>
  <ignoredErrors>
    <ignoredError sqref="B9 C9 D9 E9 B10 C10 D10 E10 B11 C11 D11 E11 B12 C12 D12 E12 B13 C13 D13 E13 B14 C14 D14 E14 B15 C15 D15 E15 B16 C16 D16 E16 B17 C17 D17 E17 B18 C18 D18 E18 B19 C19 D19 E19 B20 C20 D20 E20"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17.375" max="1" min="1"/>
    <col customWidth="1" width="11.375" max="2" min="2"/>
    <col customWidth="1" width="28.625" max="3" min="3"/>
    <col customWidth="1" width="10.125" max="4" min="4"/>
    <col customWidth="1" width="9.375" max="5" min="5"/>
    <col customWidth="1" width="12.125" max="6" min="6"/>
    <col customWidth="1" width="6.25" max="7" min="7"/>
  </cols>
  <sheetData>
    <row r="1" customHeight="1" ht="37.5">
      <c r="A1" s="1" t="s">
        <v>95</v>
      </c>
      <c r="B1" s="2"/>
      <c r="C1" s="2"/>
      <c r="D1" s="2"/>
      <c r="E1" s="2"/>
      <c r="F1" s="3"/>
      <c r="G1" s="4"/>
    </row>
    <row r="2" customHeight="1" ht="15">
      <c r="A2" s="6"/>
      <c r="B2" s="6"/>
      <c r="C2" s="6"/>
      <c r="D2" s="6"/>
      <c r="E2" s="6"/>
      <c r="F2" s="66" t="s">
        <v>1</v>
      </c>
      <c r="G2" s="4"/>
    </row>
    <row r="3" customHeight="1" ht="18">
      <c r="A3" s="11" t="s">
        <v>2</v>
      </c>
      <c r="B3" s="12"/>
      <c r="C3" s="11" t="s">
        <v>3</v>
      </c>
      <c r="D3" s="12"/>
      <c r="E3" s="12"/>
      <c r="F3" s="12"/>
      <c r="G3" s="13"/>
    </row>
    <row r="4" customHeight="1" ht="18">
      <c r="A4" s="11" t="s">
        <v>4</v>
      </c>
      <c r="B4" s="11" t="s">
        <v>5</v>
      </c>
      <c r="C4" s="11" t="s">
        <v>4</v>
      </c>
      <c r="D4" s="11" t="s">
        <v>5</v>
      </c>
      <c r="E4" s="12"/>
      <c r="F4" s="12"/>
      <c r="G4" s="13"/>
    </row>
    <row r="5" customHeight="1" ht="20.25">
      <c r="A5" s="12"/>
      <c r="B5" s="12"/>
      <c r="C5" s="12"/>
      <c r="D5" s="11" t="s">
        <v>6</v>
      </c>
      <c r="E5" s="15" t="s">
        <v>7</v>
      </c>
      <c r="F5" s="15" t="s">
        <v>8</v>
      </c>
      <c r="G5" s="13"/>
    </row>
    <row r="6" customHeight="1" ht="23.25">
      <c r="A6" s="12"/>
      <c r="B6" s="12"/>
      <c r="C6" s="12"/>
      <c r="D6" s="12"/>
      <c r="E6" s="15"/>
      <c r="F6" s="15"/>
      <c r="G6" s="13"/>
    </row>
    <row r="7" customHeight="1" ht="22.5">
      <c r="A7" s="15" t="s">
        <v>15</v>
      </c>
      <c r="B7" s="16">
        <v>1142.36</v>
      </c>
      <c r="C7" s="15" t="s">
        <v>96</v>
      </c>
      <c r="D7" s="16">
        <v>933.98</v>
      </c>
      <c r="E7" s="16">
        <v>933.98</v>
      </c>
      <c r="F7" s="16"/>
      <c r="G7" s="13"/>
    </row>
    <row r="8" customHeight="1" ht="22.5">
      <c r="A8" s="15" t="s">
        <v>17</v>
      </c>
      <c r="B8" s="16"/>
      <c r="C8" s="15" t="s">
        <v>97</v>
      </c>
      <c r="D8" s="16"/>
      <c r="E8" s="16"/>
      <c r="F8" s="16"/>
      <c r="G8" s="13"/>
    </row>
    <row r="9" customHeight="1" ht="22.5">
      <c r="A9" s="67"/>
      <c r="B9" s="16"/>
      <c r="C9" s="15" t="s">
        <v>98</v>
      </c>
      <c r="D9" s="16"/>
      <c r="E9" s="16"/>
      <c r="F9" s="16"/>
      <c r="G9" s="13"/>
    </row>
    <row r="10" customHeight="1" ht="22.5">
      <c r="A10" s="68"/>
      <c r="B10" s="16"/>
      <c r="C10" s="15" t="s">
        <v>99</v>
      </c>
      <c r="D10" s="16"/>
      <c r="E10" s="16"/>
      <c r="F10" s="16"/>
      <c r="G10" s="13"/>
    </row>
    <row r="11" customHeight="1" ht="22.5">
      <c r="A11" s="69"/>
      <c r="B11" s="16"/>
      <c r="C11" s="15" t="s">
        <v>100</v>
      </c>
      <c r="D11" s="16"/>
      <c r="E11" s="16"/>
      <c r="F11" s="16"/>
      <c r="G11" s="13"/>
    </row>
    <row r="12" customHeight="1" ht="22.5">
      <c r="A12" s="68"/>
      <c r="B12" s="16"/>
      <c r="C12" s="15" t="s">
        <v>101</v>
      </c>
      <c r="D12" s="16"/>
      <c r="E12" s="16"/>
      <c r="F12" s="16"/>
      <c r="G12" s="13"/>
    </row>
    <row r="13" customHeight="1" ht="22.5">
      <c r="A13" s="68"/>
      <c r="B13" s="16"/>
      <c r="C13" s="15" t="s">
        <v>102</v>
      </c>
      <c r="D13" s="16"/>
      <c r="E13" s="16"/>
      <c r="F13" s="16"/>
      <c r="G13" s="13"/>
    </row>
    <row r="14" customHeight="1" ht="22.5">
      <c r="A14" s="68"/>
      <c r="B14" s="16"/>
      <c r="C14" s="15" t="s">
        <v>103</v>
      </c>
      <c r="D14" s="16">
        <v>162.44</v>
      </c>
      <c r="E14" s="16">
        <v>162.44</v>
      </c>
      <c r="F14" s="16"/>
      <c r="G14" s="13"/>
    </row>
    <row r="15" customHeight="1" ht="22.5">
      <c r="A15" s="68"/>
      <c r="B15" s="16"/>
      <c r="C15" s="15" t="s">
        <v>104</v>
      </c>
      <c r="D15" s="16"/>
      <c r="E15" s="16"/>
      <c r="F15" s="16"/>
      <c r="G15" s="13"/>
    </row>
    <row r="16" customHeight="1" ht="27.75">
      <c r="A16" s="68"/>
      <c r="B16" s="16"/>
      <c r="C16" s="15" t="s">
        <v>105</v>
      </c>
      <c r="D16" s="16">
        <v>45.94</v>
      </c>
      <c r="E16" s="16">
        <v>45.94</v>
      </c>
      <c r="F16" s="16"/>
      <c r="G16" s="13"/>
    </row>
    <row r="17" customHeight="1" ht="27.75">
      <c r="A17" s="68"/>
      <c r="B17" s="16"/>
      <c r="C17" s="15" t="s">
        <v>106</v>
      </c>
      <c r="D17" s="16"/>
      <c r="E17" s="16"/>
      <c r="F17" s="16"/>
      <c r="G17" s="13"/>
    </row>
    <row r="18" customHeight="1" ht="27.75">
      <c r="A18" s="68"/>
      <c r="B18" s="16"/>
      <c r="C18" s="15" t="s">
        <v>107</v>
      </c>
      <c r="D18" s="16"/>
      <c r="E18" s="16"/>
      <c r="F18" s="16"/>
      <c r="G18" s="13"/>
    </row>
    <row r="19" customHeight="1" ht="27.75">
      <c r="A19" s="68"/>
      <c r="B19" s="16"/>
      <c r="C19" s="15" t="s">
        <v>108</v>
      </c>
      <c r="D19" s="16"/>
      <c r="E19" s="16"/>
      <c r="F19" s="16"/>
      <c r="G19" s="13"/>
    </row>
    <row r="20" customHeight="1" ht="20.25">
      <c r="A20" s="68"/>
      <c r="B20" s="16"/>
      <c r="C20" s="15" t="s">
        <v>109</v>
      </c>
      <c r="D20" s="16"/>
      <c r="E20" s="16"/>
      <c r="F20" s="16"/>
      <c r="G20" s="13"/>
    </row>
    <row r="21" customHeight="1" ht="20.25">
      <c r="A21" s="68"/>
      <c r="B21" s="16"/>
      <c r="C21" s="15" t="s">
        <v>110</v>
      </c>
      <c r="D21" s="16"/>
      <c r="E21" s="16"/>
      <c r="F21" s="16"/>
      <c r="G21" s="13"/>
    </row>
    <row r="22" customHeight="1" ht="15.75">
      <c r="A22" s="68"/>
      <c r="B22" s="16"/>
      <c r="C22" s="15" t="s">
        <v>111</v>
      </c>
      <c r="D22" s="16"/>
      <c r="E22" s="16"/>
      <c r="F22" s="16"/>
      <c r="G22" s="58"/>
    </row>
    <row r="23" customHeight="1" ht="15.75">
      <c r="A23" s="68"/>
      <c r="B23" s="16"/>
      <c r="C23" s="15" t="s">
        <v>112</v>
      </c>
      <c r="D23" s="16"/>
      <c r="E23" s="16"/>
      <c r="F23" s="16"/>
      <c r="G23" s="58"/>
    </row>
    <row r="24" customHeight="1" ht="15.75">
      <c r="A24" s="68"/>
      <c r="B24" s="16"/>
      <c r="C24" s="15" t="s">
        <v>113</v>
      </c>
      <c r="D24" s="16"/>
      <c r="E24" s="16"/>
      <c r="F24" s="16"/>
      <c r="G24" s="58"/>
    </row>
    <row r="25" customHeight="1" ht="15.75">
      <c r="A25" s="68"/>
      <c r="B25" s="16"/>
      <c r="C25" s="15" t="s">
        <v>114</v>
      </c>
      <c r="D25" s="16"/>
      <c r="E25" s="16"/>
      <c r="F25" s="16"/>
      <c r="G25" s="58"/>
    </row>
    <row r="26" customHeight="1" ht="15.75">
      <c r="A26" s="68"/>
      <c r="B26" s="16"/>
      <c r="C26" s="15" t="s">
        <v>115</v>
      </c>
      <c r="D26" s="16"/>
      <c r="E26" s="16"/>
      <c r="F26" s="16"/>
      <c r="G26" s="58"/>
    </row>
    <row r="27" customHeight="1" ht="15.75">
      <c r="A27" s="68"/>
      <c r="B27" s="16"/>
      <c r="C27" s="15" t="s">
        <v>116</v>
      </c>
      <c r="D27" s="16"/>
      <c r="E27" s="16"/>
      <c r="F27" s="16"/>
      <c r="G27" s="58"/>
    </row>
    <row r="28" customHeight="1" ht="15.75">
      <c r="A28" s="68"/>
      <c r="B28" s="16"/>
      <c r="C28" s="15" t="s">
        <v>117</v>
      </c>
      <c r="D28" s="16"/>
      <c r="E28" s="16"/>
      <c r="F28" s="16"/>
      <c r="G28" s="58"/>
    </row>
    <row r="29" customHeight="1" ht="15.75">
      <c r="A29" s="68"/>
      <c r="B29" s="16"/>
      <c r="C29" s="15" t="s">
        <v>118</v>
      </c>
      <c r="D29" s="16"/>
      <c r="E29" s="16"/>
      <c r="F29" s="16"/>
      <c r="G29" s="58"/>
    </row>
    <row r="30" customHeight="1" ht="15.75">
      <c r="A30" s="68"/>
      <c r="B30" s="16"/>
      <c r="C30" s="15" t="s">
        <v>119</v>
      </c>
      <c r="D30" s="16"/>
      <c r="E30" s="16"/>
      <c r="F30" s="16"/>
      <c r="G30" s="58"/>
    </row>
    <row r="31" customHeight="1" ht="15.75">
      <c r="A31" s="70"/>
      <c r="B31" s="16"/>
      <c r="C31" s="15" t="s">
        <v>120</v>
      </c>
      <c r="D31" s="16"/>
      <c r="E31" s="16"/>
      <c r="F31" s="16"/>
      <c r="G31" s="58"/>
    </row>
    <row r="32" customHeight="1" ht="15.75">
      <c r="A32" s="70"/>
      <c r="B32" s="16"/>
      <c r="C32" s="15" t="s">
        <v>121</v>
      </c>
      <c r="D32" s="16"/>
      <c r="E32" s="16"/>
      <c r="F32" s="16"/>
      <c r="G32" s="58"/>
    </row>
    <row r="33" customHeight="1" ht="15.75">
      <c r="A33" s="67"/>
      <c r="B33" s="16"/>
      <c r="C33" s="15" t="s">
        <v>122</v>
      </c>
      <c r="D33" s="16"/>
      <c r="E33" s="16"/>
      <c r="F33" s="16"/>
      <c r="G33" s="58"/>
    </row>
    <row r="34" customHeight="1" ht="14.25">
      <c r="A34" s="67"/>
      <c r="B34" s="21"/>
      <c r="C34" s="20"/>
      <c r="D34" s="21"/>
      <c r="E34" s="21"/>
      <c r="F34" s="21"/>
      <c r="G34" s="58"/>
    </row>
    <row r="35" customHeight="1" ht="20.25">
      <c r="A35" s="22" t="s">
        <v>28</v>
      </c>
      <c r="B35" s="21">
        <v>1142.36</v>
      </c>
      <c r="C35" s="22" t="s">
        <v>29</v>
      </c>
      <c r="D35" s="21">
        <v>1142.36</v>
      </c>
      <c r="E35" s="21">
        <v>1142.36</v>
      </c>
      <c r="F35" s="21"/>
      <c r="G35" s="58"/>
    </row>
    <row r="36" customHeight="1" ht="14.25">
      <c r="A36" s="23"/>
      <c r="B36" s="23"/>
      <c r="C36" s="23"/>
      <c r="D36" s="24"/>
      <c r="E36" s="24"/>
      <c r="F36" s="24"/>
      <c r="G36" s="45"/>
    </row>
  </sheetData>
  <mergeCells count="10">
    <mergeCell ref="F5:F6"/>
    <mergeCell ref="A1:F1"/>
    <mergeCell ref="A3:B3"/>
    <mergeCell ref="C3:F3"/>
    <mergeCell ref="A4:A6"/>
    <mergeCell ref="B4:B6"/>
    <mergeCell ref="C4:C6"/>
    <mergeCell ref="D4:F4"/>
    <mergeCell ref="D5:D6"/>
    <mergeCell ref="E5:E6"/>
  </mergeCells>
  <phoneticPr type="noConversion" fontId="1"/>
  <printOptions verticalCentered="0" horizontalCentered="0"/>
  <pageMargins left="0.64529134" right="0.64529134" top="0.68466142" bottom="0.68466142" footer="0.3" header="0.3"/>
  <pageSetup orientation="landscape" scale="68"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 max="1" min="1"/>
    <col customWidth="1" width="4.25" max="2" min="2"/>
    <col customWidth="1" width="4.875" max="3" min="3"/>
    <col customWidth="1" width="7.875" max="4" min="4"/>
    <col customWidth="1" width="13.875" max="5" min="5"/>
    <col customWidth="1" width="19.2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 t="s">
        <v>123</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124</v>
      </c>
      <c r="E3" s="11" t="s">
        <v>125</v>
      </c>
      <c r="F3" s="11" t="s">
        <v>126</v>
      </c>
      <c r="G3" s="11" t="s">
        <v>55</v>
      </c>
      <c r="H3" s="11" t="s">
        <v>56</v>
      </c>
      <c r="I3" s="11"/>
      <c r="J3" s="11"/>
      <c r="K3" s="11" t="s">
        <v>57</v>
      </c>
      <c r="L3" s="11"/>
      <c r="M3" s="11"/>
      <c r="N3" s="11"/>
      <c r="O3" s="74"/>
    </row>
    <row r="4" customHeight="1" ht="34.5">
      <c r="A4" s="11" t="s">
        <v>58</v>
      </c>
      <c r="B4" s="11" t="s">
        <v>59</v>
      </c>
      <c r="C4" s="11" t="s">
        <v>60</v>
      </c>
      <c r="D4" s="11"/>
      <c r="E4" s="11"/>
      <c r="F4" s="11"/>
      <c r="G4" s="11"/>
      <c r="H4" s="11" t="s">
        <v>61</v>
      </c>
      <c r="I4" s="11" t="s">
        <v>62</v>
      </c>
      <c r="J4" s="11" t="s">
        <v>63</v>
      </c>
      <c r="K4" s="11" t="s">
        <v>64</v>
      </c>
      <c r="L4" s="11" t="s">
        <v>65</v>
      </c>
      <c r="M4" s="11" t="s">
        <v>66</v>
      </c>
      <c r="N4" s="11" t="s">
        <v>67</v>
      </c>
      <c r="O4" s="74"/>
    </row>
    <row r="5" customHeight="1" ht="22.5">
      <c r="A5" s="11" t="s">
        <v>6</v>
      </c>
      <c r="B5" s="11"/>
      <c r="C5" s="11"/>
      <c r="D5" s="11"/>
      <c r="E5" s="11"/>
      <c r="F5" s="11"/>
      <c r="G5" s="12">
        <v>1142.36</v>
      </c>
      <c r="H5" s="12">
        <v>671.43</v>
      </c>
      <c r="I5" s="12">
        <v>99.34</v>
      </c>
      <c r="J5" s="12">
        <v>80.42</v>
      </c>
      <c r="K5" s="12">
        <v>291.17</v>
      </c>
      <c r="L5" s="12"/>
      <c r="M5" s="12"/>
      <c r="N5" s="12"/>
      <c r="O5" s="32"/>
    </row>
    <row r="6" customHeight="1" ht="18">
      <c r="A6" s="61"/>
      <c r="B6" s="61"/>
      <c r="C6" s="61"/>
      <c r="D6" s="61" t="s">
        <v>127</v>
      </c>
      <c r="E6" s="61"/>
      <c r="F6" s="61"/>
      <c r="G6" s="62">
        <v>1142.36</v>
      </c>
      <c r="H6" s="62">
        <v>671.43</v>
      </c>
      <c r="I6" s="62">
        <v>99.34</v>
      </c>
      <c r="J6" s="62">
        <v>80.42</v>
      </c>
      <c r="K6" s="62">
        <v>291.17</v>
      </c>
      <c r="L6" s="62"/>
      <c r="M6" s="62"/>
      <c r="N6" s="62"/>
      <c r="O6" s="32"/>
    </row>
    <row r="7" customHeight="1" ht="18">
      <c r="A7" s="75" t="s">
        <v>69</v>
      </c>
      <c r="B7" s="75" t="s">
        <v>70</v>
      </c>
      <c r="C7" s="75" t="s">
        <v>71</v>
      </c>
      <c r="D7" s="75" t="s">
        <v>128</v>
      </c>
      <c r="E7" s="75" t="s">
        <v>73</v>
      </c>
      <c r="F7" s="75" t="s">
        <v>129</v>
      </c>
      <c r="G7" s="76">
        <v>560.48</v>
      </c>
      <c r="H7" s="76">
        <v>476.84</v>
      </c>
      <c r="I7" s="76">
        <v>83.64</v>
      </c>
      <c r="J7" s="76"/>
      <c r="K7" s="76"/>
      <c r="L7" s="76"/>
      <c r="M7" s="76"/>
      <c r="N7" s="76"/>
      <c r="O7" s="32"/>
    </row>
    <row r="8" customHeight="1" ht="18">
      <c r="A8" s="75" t="s">
        <v>69</v>
      </c>
      <c r="B8" s="75" t="s">
        <v>70</v>
      </c>
      <c r="C8" s="75" t="s">
        <v>75</v>
      </c>
      <c r="D8" s="75" t="s">
        <v>128</v>
      </c>
      <c r="E8" s="75" t="s">
        <v>73</v>
      </c>
      <c r="F8" s="75" t="s">
        <v>130</v>
      </c>
      <c r="G8" s="76">
        <v>5.67</v>
      </c>
      <c r="H8" s="76"/>
      <c r="I8" s="76"/>
      <c r="J8" s="76"/>
      <c r="K8" s="76">
        <v>5.67</v>
      </c>
      <c r="L8" s="76"/>
      <c r="M8" s="76"/>
      <c r="N8" s="76"/>
      <c r="O8" s="32"/>
    </row>
    <row r="9" customHeight="1" ht="18">
      <c r="A9" s="75" t="s">
        <v>69</v>
      </c>
      <c r="B9" s="75" t="s">
        <v>70</v>
      </c>
      <c r="C9" s="75" t="s">
        <v>77</v>
      </c>
      <c r="D9" s="75" t="s">
        <v>128</v>
      </c>
      <c r="E9" s="75" t="s">
        <v>73</v>
      </c>
      <c r="F9" s="75" t="s">
        <v>131</v>
      </c>
      <c r="G9" s="76">
        <v>200.00</v>
      </c>
      <c r="H9" s="76"/>
      <c r="I9" s="76"/>
      <c r="J9" s="76"/>
      <c r="K9" s="76">
        <v>200.00</v>
      </c>
      <c r="L9" s="76"/>
      <c r="M9" s="76"/>
      <c r="N9" s="76"/>
      <c r="O9" s="32"/>
    </row>
    <row r="10" customHeight="1" ht="18">
      <c r="A10" s="75" t="s">
        <v>69</v>
      </c>
      <c r="B10" s="75" t="s">
        <v>70</v>
      </c>
      <c r="C10" s="75" t="s">
        <v>79</v>
      </c>
      <c r="D10" s="75" t="s">
        <v>128</v>
      </c>
      <c r="E10" s="75" t="s">
        <v>73</v>
      </c>
      <c r="F10" s="75" t="s">
        <v>132</v>
      </c>
      <c r="G10" s="76">
        <v>82.33</v>
      </c>
      <c r="H10" s="76">
        <v>69.87</v>
      </c>
      <c r="I10" s="76">
        <v>12.46</v>
      </c>
      <c r="J10" s="76"/>
      <c r="K10" s="76"/>
      <c r="L10" s="76"/>
      <c r="M10" s="76"/>
      <c r="N10" s="76"/>
      <c r="O10" s="32"/>
    </row>
    <row r="11" customHeight="1" ht="18">
      <c r="A11" s="75" t="s">
        <v>69</v>
      </c>
      <c r="B11" s="75" t="s">
        <v>70</v>
      </c>
      <c r="C11" s="75" t="s">
        <v>81</v>
      </c>
      <c r="D11" s="75" t="s">
        <v>128</v>
      </c>
      <c r="E11" s="75" t="s">
        <v>73</v>
      </c>
      <c r="F11" s="75" t="s">
        <v>133</v>
      </c>
      <c r="G11" s="76">
        <v>85.50</v>
      </c>
      <c r="H11" s="76"/>
      <c r="I11" s="76"/>
      <c r="J11" s="76"/>
      <c r="K11" s="76">
        <v>85.50</v>
      </c>
      <c r="L11" s="76"/>
      <c r="M11" s="76"/>
      <c r="N11" s="76"/>
      <c r="O11" s="32"/>
    </row>
    <row r="12" customHeight="1" ht="18">
      <c r="A12" s="75" t="s">
        <v>83</v>
      </c>
      <c r="B12" s="75" t="s">
        <v>84</v>
      </c>
      <c r="C12" s="75" t="s">
        <v>71</v>
      </c>
      <c r="D12" s="75" t="s">
        <v>128</v>
      </c>
      <c r="E12" s="75" t="s">
        <v>73</v>
      </c>
      <c r="F12" s="75" t="s">
        <v>134</v>
      </c>
      <c r="G12" s="76">
        <v>80.04</v>
      </c>
      <c r="H12" s="76"/>
      <c r="I12" s="76">
        <v>3.24</v>
      </c>
      <c r="J12" s="76">
        <v>76.80</v>
      </c>
      <c r="K12" s="76"/>
      <c r="L12" s="76"/>
      <c r="M12" s="76"/>
      <c r="N12" s="76"/>
      <c r="O12" s="32"/>
    </row>
    <row r="13" customHeight="1" ht="18">
      <c r="A13" s="75" t="s">
        <v>83</v>
      </c>
      <c r="B13" s="75" t="s">
        <v>84</v>
      </c>
      <c r="C13" s="75" t="s">
        <v>84</v>
      </c>
      <c r="D13" s="75" t="s">
        <v>128</v>
      </c>
      <c r="E13" s="75" t="s">
        <v>73</v>
      </c>
      <c r="F13" s="75" t="s">
        <v>135</v>
      </c>
      <c r="G13" s="76">
        <v>76.56</v>
      </c>
      <c r="H13" s="76">
        <v>76.56</v>
      </c>
      <c r="I13" s="76"/>
      <c r="J13" s="76"/>
      <c r="K13" s="76"/>
      <c r="L13" s="76"/>
      <c r="M13" s="76"/>
      <c r="N13" s="76"/>
      <c r="O13" s="32"/>
    </row>
    <row r="14" customHeight="1" ht="18">
      <c r="A14" s="75" t="s">
        <v>83</v>
      </c>
      <c r="B14" s="75" t="s">
        <v>77</v>
      </c>
      <c r="C14" s="75" t="s">
        <v>71</v>
      </c>
      <c r="D14" s="75" t="s">
        <v>128</v>
      </c>
      <c r="E14" s="75" t="s">
        <v>73</v>
      </c>
      <c r="F14" s="75" t="s">
        <v>136</v>
      </c>
      <c r="G14" s="76">
        <v>3.62</v>
      </c>
      <c r="H14" s="76"/>
      <c r="I14" s="76"/>
      <c r="J14" s="76">
        <v>3.62</v>
      </c>
      <c r="K14" s="76"/>
      <c r="L14" s="76"/>
      <c r="M14" s="76"/>
      <c r="N14" s="76"/>
      <c r="O14" s="32"/>
    </row>
    <row r="15" customHeight="1" ht="18">
      <c r="A15" s="75" t="s">
        <v>83</v>
      </c>
      <c r="B15" s="75" t="s">
        <v>81</v>
      </c>
      <c r="C15" s="75" t="s">
        <v>71</v>
      </c>
      <c r="D15" s="75" t="s">
        <v>128</v>
      </c>
      <c r="E15" s="75" t="s">
        <v>73</v>
      </c>
      <c r="F15" s="75" t="s">
        <v>137</v>
      </c>
      <c r="G15" s="76">
        <v>2.22</v>
      </c>
      <c r="H15" s="76">
        <v>2.22</v>
      </c>
      <c r="I15" s="76"/>
      <c r="J15" s="76"/>
      <c r="K15" s="76"/>
      <c r="L15" s="76"/>
      <c r="M15" s="76"/>
      <c r="N15" s="76"/>
      <c r="O15" s="32"/>
    </row>
    <row r="16" customHeight="1" ht="18">
      <c r="A16" s="75" t="s">
        <v>89</v>
      </c>
      <c r="B16" s="75" t="s">
        <v>90</v>
      </c>
      <c r="C16" s="75" t="s">
        <v>71</v>
      </c>
      <c r="D16" s="75" t="s">
        <v>128</v>
      </c>
      <c r="E16" s="75" t="s">
        <v>73</v>
      </c>
      <c r="F16" s="75" t="s">
        <v>138</v>
      </c>
      <c r="G16" s="76">
        <v>19.88</v>
      </c>
      <c r="H16" s="76">
        <v>19.88</v>
      </c>
      <c r="I16" s="76"/>
      <c r="J16" s="76"/>
      <c r="K16" s="76"/>
      <c r="L16" s="76"/>
      <c r="M16" s="76"/>
      <c r="N16" s="76"/>
      <c r="O16" s="32"/>
    </row>
    <row r="17" customHeight="1" ht="18">
      <c r="A17" s="75" t="s">
        <v>89</v>
      </c>
      <c r="B17" s="75" t="s">
        <v>90</v>
      </c>
      <c r="C17" s="75" t="s">
        <v>75</v>
      </c>
      <c r="D17" s="75" t="s">
        <v>128</v>
      </c>
      <c r="E17" s="75" t="s">
        <v>73</v>
      </c>
      <c r="F17" s="75" t="s">
        <v>139</v>
      </c>
      <c r="G17" s="76">
        <v>3.09</v>
      </c>
      <c r="H17" s="76">
        <v>3.09</v>
      </c>
      <c r="I17" s="76"/>
      <c r="J17" s="76"/>
      <c r="K17" s="76"/>
      <c r="L17" s="76"/>
      <c r="M17" s="76"/>
      <c r="N17" s="76"/>
      <c r="O17" s="32"/>
    </row>
    <row r="18" customHeight="1" ht="18">
      <c r="A18" s="75" t="s">
        <v>89</v>
      </c>
      <c r="B18" s="75" t="s">
        <v>90</v>
      </c>
      <c r="C18" s="75" t="s">
        <v>93</v>
      </c>
      <c r="D18" s="75" t="s">
        <v>128</v>
      </c>
      <c r="E18" s="75" t="s">
        <v>73</v>
      </c>
      <c r="F18" s="75" t="s">
        <v>140</v>
      </c>
      <c r="G18" s="76">
        <v>22.97</v>
      </c>
      <c r="H18" s="76">
        <v>22.97</v>
      </c>
      <c r="I18" s="76"/>
      <c r="J18" s="76"/>
      <c r="K18" s="76"/>
      <c r="L18" s="76"/>
      <c r="M18" s="76"/>
      <c r="N18" s="76"/>
      <c r="O18" s="32"/>
    </row>
    <row r="19" customHeight="1" ht="7.5">
      <c r="A19" s="38"/>
      <c r="B19" s="38"/>
      <c r="C19" s="38"/>
      <c r="D19" s="38"/>
      <c r="E19" s="38"/>
      <c r="F19" s="38"/>
      <c r="G19" s="38"/>
      <c r="H19" s="38"/>
      <c r="I19" s="38"/>
      <c r="J19" s="38"/>
      <c r="K19" s="38"/>
      <c r="L19" s="38"/>
      <c r="M19" s="38"/>
      <c r="N19" s="38"/>
      <c r="O19"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82" paperSize="9"/>
  <headerFooter>
    <oddFooter>&amp;C第&amp;P页, 共&amp;N页</oddFooter>
  </headerFooter>
  <ignoredErrors>
    <ignoredError sqref="A7 B7 C7 D7 A8 B8 C8 D8 A9 B9 C9 D9 A10 B10 C10 D10 A11 B11 C11 D11 A12 B12 C12 D12 A13 B13 C13 D13 A14 B14 C14 D14 A15 B15 C15 D15 A16 B16 C16 D16 A17 B17 C17 D17 A18 B18 C18 D18"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5.625" max="1" min="1"/>
    <col customWidth="1" width="6.625" max="2" min="2"/>
    <col customWidth="1" width="31.625" max="3" min="3"/>
    <col customWidth="1" width="12.875" max="4" min="4"/>
    <col customWidth="1" width="1" max="5" min="5"/>
    <col customWidth="1" width="5.375" max="6" min="6"/>
    <col customWidth="1" width="5.5" max="7" min="7"/>
    <col customWidth="1" width="29" max="8" min="8"/>
    <col customWidth="1" width="12.25" max="9" min="9"/>
    <col customWidth="1" width="1" max="10" min="10"/>
  </cols>
  <sheetData>
    <row r="1" customHeight="1" ht="34.5">
      <c r="A1" s="77" t="s">
        <v>141</v>
      </c>
      <c r="B1" s="78"/>
      <c r="C1" s="78"/>
      <c r="D1" s="78"/>
      <c r="E1" s="78"/>
      <c r="F1" s="78"/>
      <c r="G1" s="78"/>
      <c r="H1" s="78"/>
      <c r="I1" s="79"/>
      <c r="J1" s="80"/>
    </row>
    <row r="2" customHeight="1" ht="14.25">
      <c r="A2" s="81"/>
      <c r="B2" s="81"/>
      <c r="C2" s="81"/>
      <c r="D2" s="81"/>
      <c r="E2" s="81"/>
      <c r="F2" s="81"/>
      <c r="G2" s="81"/>
      <c r="H2" s="46"/>
      <c r="I2" s="81" t="s">
        <v>1</v>
      </c>
      <c r="J2" s="80"/>
    </row>
    <row r="3" customHeight="1" ht="26.25">
      <c r="A3" s="82" t="s">
        <v>142</v>
      </c>
      <c r="B3" s="34"/>
      <c r="C3" s="53" t="s">
        <v>54</v>
      </c>
      <c r="D3" s="53" t="s">
        <v>143</v>
      </c>
      <c r="E3" s="83"/>
      <c r="F3" s="82" t="s">
        <v>142</v>
      </c>
      <c r="G3" s="34"/>
      <c r="H3" s="53" t="s">
        <v>54</v>
      </c>
      <c r="I3" s="53" t="s">
        <v>143</v>
      </c>
      <c r="J3" s="79"/>
    </row>
    <row r="4" customHeight="1" ht="18">
      <c r="A4" s="82" t="s">
        <v>58</v>
      </c>
      <c r="B4" s="82" t="s">
        <v>59</v>
      </c>
      <c r="C4" s="34"/>
      <c r="D4" s="34"/>
      <c r="E4" s="83"/>
      <c r="F4" s="82" t="s">
        <v>58</v>
      </c>
      <c r="G4" s="82" t="s">
        <v>59</v>
      </c>
      <c r="H4" s="84"/>
      <c r="I4" s="34"/>
      <c r="J4" s="79"/>
    </row>
    <row r="5" customHeight="1" ht="16.5">
      <c r="A5" s="85"/>
      <c r="B5" s="85"/>
      <c r="C5" s="31"/>
      <c r="D5" s="86"/>
      <c r="E5" s="31"/>
      <c r="F5" s="31"/>
      <c r="G5" s="31"/>
      <c r="H5" s="63"/>
      <c r="I5" s="31"/>
      <c r="J5" s="79"/>
    </row>
    <row r="6" customHeight="1" ht="16.5">
      <c r="A6" s="87">
        <v>301</v>
      </c>
      <c r="B6" s="34"/>
      <c r="C6" s="63" t="s">
        <v>144</v>
      </c>
      <c r="D6" s="33">
        <v>671.43</v>
      </c>
      <c r="E6" s="34"/>
      <c r="F6" s="87">
        <v>303</v>
      </c>
      <c r="G6" s="34"/>
      <c r="H6" s="63" t="s">
        <v>145</v>
      </c>
      <c r="I6" s="33">
        <v>80.42</v>
      </c>
      <c r="J6" s="79"/>
    </row>
    <row r="7" customHeight="1" ht="17.25">
      <c r="A7" s="87">
        <v>301</v>
      </c>
      <c r="B7" s="34" t="s">
        <v>71</v>
      </c>
      <c r="C7" s="88" t="s">
        <v>146</v>
      </c>
      <c r="D7" s="86">
        <v>226.94</v>
      </c>
      <c r="E7" s="34"/>
      <c r="F7" s="87">
        <v>303</v>
      </c>
      <c r="G7" s="34" t="s">
        <v>71</v>
      </c>
      <c r="H7" s="63" t="s">
        <v>147</v>
      </c>
      <c r="I7" s="86">
        <v>21.89</v>
      </c>
      <c r="J7" s="79"/>
    </row>
    <row r="8" customHeight="1" ht="17.25">
      <c r="A8" s="87">
        <v>301</v>
      </c>
      <c r="B8" s="34" t="s">
        <v>75</v>
      </c>
      <c r="C8" s="88" t="s">
        <v>148</v>
      </c>
      <c r="D8" s="86">
        <v>146.98</v>
      </c>
      <c r="E8" s="34"/>
      <c r="F8" s="87">
        <v>303</v>
      </c>
      <c r="G8" s="34" t="s">
        <v>75</v>
      </c>
      <c r="H8" s="63" t="s">
        <v>149</v>
      </c>
      <c r="I8" s="86">
        <v>54.91</v>
      </c>
      <c r="J8" s="79"/>
    </row>
    <row r="9" customHeight="1" ht="17.25">
      <c r="A9" s="87">
        <v>301</v>
      </c>
      <c r="B9" s="34" t="s">
        <v>93</v>
      </c>
      <c r="C9" s="88" t="s">
        <v>150</v>
      </c>
      <c r="D9" s="86">
        <v>92.66</v>
      </c>
      <c r="E9" s="34"/>
      <c r="F9" s="87">
        <v>303</v>
      </c>
      <c r="G9" s="34" t="s">
        <v>93</v>
      </c>
      <c r="H9" s="63" t="s">
        <v>151</v>
      </c>
      <c r="I9" s="86"/>
      <c r="J9" s="79"/>
    </row>
    <row r="10" customHeight="1" ht="17.25">
      <c r="A10" s="87">
        <v>301</v>
      </c>
      <c r="B10" s="34" t="s">
        <v>152</v>
      </c>
      <c r="C10" s="88" t="s">
        <v>153</v>
      </c>
      <c r="D10" s="86"/>
      <c r="E10" s="34"/>
      <c r="F10" s="87">
        <v>303</v>
      </c>
      <c r="G10" s="34" t="s">
        <v>154</v>
      </c>
      <c r="H10" s="63" t="s">
        <v>155</v>
      </c>
      <c r="I10" s="86"/>
      <c r="J10" s="79"/>
    </row>
    <row r="11" customHeight="1" ht="17.25">
      <c r="A11" s="87">
        <v>301</v>
      </c>
      <c r="B11" s="34" t="s">
        <v>156</v>
      </c>
      <c r="C11" s="88" t="s">
        <v>157</v>
      </c>
      <c r="D11" s="86">
        <v>30.88</v>
      </c>
      <c r="E11" s="34"/>
      <c r="F11" s="87">
        <v>303</v>
      </c>
      <c r="G11" s="34" t="s">
        <v>84</v>
      </c>
      <c r="H11" s="63" t="s">
        <v>158</v>
      </c>
      <c r="I11" s="86">
        <v>3.62</v>
      </c>
      <c r="J11" s="79"/>
    </row>
    <row r="12" customHeight="1" ht="17.25">
      <c r="A12" s="87">
        <v>301</v>
      </c>
      <c r="B12" s="34" t="s">
        <v>77</v>
      </c>
      <c r="C12" s="88" t="s">
        <v>159</v>
      </c>
      <c r="D12" s="86">
        <v>76.56</v>
      </c>
      <c r="E12" s="34"/>
      <c r="F12" s="87">
        <v>303</v>
      </c>
      <c r="G12" s="34" t="s">
        <v>152</v>
      </c>
      <c r="H12" s="63" t="s">
        <v>160</v>
      </c>
      <c r="I12" s="86"/>
      <c r="J12" s="79"/>
    </row>
    <row r="13" customHeight="1" ht="17.25">
      <c r="A13" s="87">
        <v>301</v>
      </c>
      <c r="B13" s="34" t="s">
        <v>161</v>
      </c>
      <c r="C13" s="88" t="s">
        <v>162</v>
      </c>
      <c r="D13" s="86"/>
      <c r="E13" s="34"/>
      <c r="F13" s="87">
        <v>303</v>
      </c>
      <c r="G13" s="34" t="s">
        <v>156</v>
      </c>
      <c r="H13" s="63" t="s">
        <v>163</v>
      </c>
      <c r="I13" s="86"/>
      <c r="J13" s="79"/>
    </row>
    <row r="14" customHeight="1" ht="17.25">
      <c r="A14" s="87">
        <v>301</v>
      </c>
      <c r="B14" s="87">
        <v>10</v>
      </c>
      <c r="C14" s="88" t="s">
        <v>164</v>
      </c>
      <c r="D14" s="86">
        <v>22.97</v>
      </c>
      <c r="E14" s="34"/>
      <c r="F14" s="87">
        <v>303</v>
      </c>
      <c r="G14" s="34" t="s">
        <v>77</v>
      </c>
      <c r="H14" s="63" t="s">
        <v>165</v>
      </c>
      <c r="I14" s="86"/>
      <c r="J14" s="79"/>
    </row>
    <row r="15" customHeight="1" ht="17.25">
      <c r="A15" s="87">
        <v>301</v>
      </c>
      <c r="B15" s="87">
        <v>11</v>
      </c>
      <c r="C15" s="88" t="s">
        <v>166</v>
      </c>
      <c r="D15" s="86">
        <v>22.97</v>
      </c>
      <c r="E15" s="34"/>
      <c r="F15" s="87">
        <v>303</v>
      </c>
      <c r="G15" s="34" t="s">
        <v>161</v>
      </c>
      <c r="H15" s="63" t="s">
        <v>167</v>
      </c>
      <c r="I15" s="86"/>
      <c r="J15" s="79"/>
    </row>
    <row r="16" customHeight="1" ht="17.25">
      <c r="A16" s="87">
        <v>301</v>
      </c>
      <c r="B16" s="87">
        <v>12</v>
      </c>
      <c r="C16" s="88" t="s">
        <v>168</v>
      </c>
      <c r="D16" s="86">
        <v>2.22</v>
      </c>
      <c r="E16" s="34"/>
      <c r="F16" s="87">
        <v>303</v>
      </c>
      <c r="G16" s="87">
        <v>10</v>
      </c>
      <c r="H16" s="63" t="s">
        <v>169</v>
      </c>
      <c r="I16" s="86"/>
      <c r="J16" s="79"/>
    </row>
    <row r="17" customHeight="1" ht="17.25">
      <c r="A17" s="87">
        <v>301</v>
      </c>
      <c r="B17" s="87">
        <v>13</v>
      </c>
      <c r="C17" s="88" t="s">
        <v>170</v>
      </c>
      <c r="D17" s="86">
        <v>49.25</v>
      </c>
      <c r="E17" s="34"/>
      <c r="F17" s="87">
        <v>303</v>
      </c>
      <c r="G17" s="87">
        <v>99</v>
      </c>
      <c r="H17" s="63" t="s">
        <v>171</v>
      </c>
      <c r="I17" s="86"/>
      <c r="J17" s="79"/>
    </row>
    <row r="18" customHeight="1" ht="17.25">
      <c r="A18" s="87">
        <v>301</v>
      </c>
      <c r="B18" s="87">
        <v>14</v>
      </c>
      <c r="C18" s="88" t="s">
        <v>172</v>
      </c>
      <c r="D18" s="86"/>
      <c r="E18" s="34"/>
      <c r="F18" s="87">
        <v>310</v>
      </c>
      <c r="G18" s="34"/>
      <c r="H18" s="63" t="s">
        <v>173</v>
      </c>
      <c r="I18" s="86">
        <v>0.00</v>
      </c>
      <c r="J18" s="79"/>
    </row>
    <row r="19" customHeight="1" ht="17.25">
      <c r="A19" s="87">
        <v>301</v>
      </c>
      <c r="B19" s="87">
        <v>99</v>
      </c>
      <c r="C19" s="88" t="s">
        <v>174</v>
      </c>
      <c r="D19" s="86"/>
      <c r="E19" s="34"/>
      <c r="F19" s="87">
        <v>310</v>
      </c>
      <c r="G19" s="34" t="s">
        <v>71</v>
      </c>
      <c r="H19" s="63" t="s">
        <v>175</v>
      </c>
      <c r="I19" s="86"/>
      <c r="J19" s="79"/>
    </row>
    <row r="20" customHeight="1" ht="16.5">
      <c r="A20" s="87">
        <v>302</v>
      </c>
      <c r="B20" s="34"/>
      <c r="C20" s="63" t="s">
        <v>176</v>
      </c>
      <c r="D20" s="33">
        <v>99.34</v>
      </c>
      <c r="E20" s="34"/>
      <c r="F20" s="87">
        <v>310</v>
      </c>
      <c r="G20" s="34" t="s">
        <v>75</v>
      </c>
      <c r="H20" s="63" t="s">
        <v>177</v>
      </c>
      <c r="I20" s="86"/>
      <c r="J20" s="79"/>
    </row>
    <row r="21" customHeight="1" ht="17.25">
      <c r="A21" s="87">
        <v>302</v>
      </c>
      <c r="B21" s="34" t="s">
        <v>71</v>
      </c>
      <c r="C21" s="88" t="s">
        <v>178</v>
      </c>
      <c r="D21" s="86">
        <v>9.28</v>
      </c>
      <c r="E21" s="34"/>
      <c r="F21" s="87">
        <v>310</v>
      </c>
      <c r="G21" s="34" t="s">
        <v>93</v>
      </c>
      <c r="H21" s="63" t="s">
        <v>179</v>
      </c>
      <c r="I21" s="86"/>
      <c r="J21" s="79"/>
    </row>
    <row r="22" customHeight="1" ht="17.25">
      <c r="A22" s="87">
        <v>302</v>
      </c>
      <c r="B22" s="34" t="s">
        <v>75</v>
      </c>
      <c r="C22" s="88" t="s">
        <v>180</v>
      </c>
      <c r="D22" s="86"/>
      <c r="E22" s="34"/>
      <c r="F22" s="87">
        <v>310</v>
      </c>
      <c r="G22" s="34" t="s">
        <v>84</v>
      </c>
      <c r="H22" s="63" t="s">
        <v>181</v>
      </c>
      <c r="I22" s="86"/>
      <c r="J22" s="79"/>
    </row>
    <row r="23" customHeight="1" ht="17.25">
      <c r="A23" s="87">
        <v>302</v>
      </c>
      <c r="B23" s="34" t="s">
        <v>93</v>
      </c>
      <c r="C23" s="88" t="s">
        <v>182</v>
      </c>
      <c r="D23" s="86"/>
      <c r="E23" s="34"/>
      <c r="F23" s="87">
        <v>310</v>
      </c>
      <c r="G23" s="34" t="s">
        <v>152</v>
      </c>
      <c r="H23" s="63" t="s">
        <v>183</v>
      </c>
      <c r="I23" s="86"/>
      <c r="J23" s="79"/>
    </row>
    <row r="24" customHeight="1" ht="17.25">
      <c r="A24" s="87">
        <v>302</v>
      </c>
      <c r="B24" s="34" t="s">
        <v>154</v>
      </c>
      <c r="C24" s="88" t="s">
        <v>184</v>
      </c>
      <c r="D24" s="86"/>
      <c r="E24" s="34"/>
      <c r="F24" s="87">
        <v>310</v>
      </c>
      <c r="G24" s="34" t="s">
        <v>156</v>
      </c>
      <c r="H24" s="63" t="s">
        <v>185</v>
      </c>
      <c r="I24" s="86"/>
      <c r="J24" s="79"/>
    </row>
    <row r="25" customHeight="1" ht="17.25">
      <c r="A25" s="87">
        <v>302</v>
      </c>
      <c r="B25" s="34" t="s">
        <v>84</v>
      </c>
      <c r="C25" s="88" t="s">
        <v>186</v>
      </c>
      <c r="D25" s="86"/>
      <c r="E25" s="34"/>
      <c r="F25" s="87">
        <v>310</v>
      </c>
      <c r="G25" s="34" t="s">
        <v>77</v>
      </c>
      <c r="H25" s="63" t="s">
        <v>187</v>
      </c>
      <c r="I25" s="86"/>
      <c r="J25" s="79"/>
    </row>
    <row r="26" customHeight="1" ht="20.25">
      <c r="A26" s="87">
        <v>302</v>
      </c>
      <c r="B26" s="34" t="s">
        <v>152</v>
      </c>
      <c r="C26" s="88" t="s">
        <v>188</v>
      </c>
      <c r="D26" s="86"/>
      <c r="E26" s="34"/>
      <c r="F26" s="87">
        <v>310</v>
      </c>
      <c r="G26" s="34" t="s">
        <v>161</v>
      </c>
      <c r="H26" s="63" t="s">
        <v>189</v>
      </c>
      <c r="I26" s="86"/>
      <c r="J26" s="79"/>
    </row>
    <row r="27" customHeight="1" ht="17.25">
      <c r="A27" s="87">
        <v>302</v>
      </c>
      <c r="B27" s="34" t="s">
        <v>156</v>
      </c>
      <c r="C27" s="88" t="s">
        <v>190</v>
      </c>
      <c r="D27" s="86">
        <v>5.00</v>
      </c>
      <c r="E27" s="34"/>
      <c r="F27" s="87">
        <v>310</v>
      </c>
      <c r="G27" s="87">
        <v>10</v>
      </c>
      <c r="H27" s="63" t="s">
        <v>191</v>
      </c>
      <c r="I27" s="33"/>
      <c r="J27" s="79"/>
    </row>
    <row r="28" customHeight="1" ht="17.25">
      <c r="A28" s="87">
        <v>302</v>
      </c>
      <c r="B28" s="34" t="s">
        <v>77</v>
      </c>
      <c r="C28" s="88" t="s">
        <v>192</v>
      </c>
      <c r="D28" s="86"/>
      <c r="E28" s="34"/>
      <c r="F28" s="87">
        <v>310</v>
      </c>
      <c r="G28" s="87">
        <v>11</v>
      </c>
      <c r="H28" s="63" t="s">
        <v>193</v>
      </c>
      <c r="I28" s="86"/>
      <c r="J28" s="79"/>
    </row>
    <row r="29" customHeight="1" ht="17.25">
      <c r="A29" s="87">
        <v>302</v>
      </c>
      <c r="B29" s="34" t="s">
        <v>161</v>
      </c>
      <c r="C29" s="88" t="s">
        <v>194</v>
      </c>
      <c r="D29" s="86"/>
      <c r="E29" s="34"/>
      <c r="F29" s="87">
        <v>310</v>
      </c>
      <c r="G29" s="87">
        <v>12</v>
      </c>
      <c r="H29" s="63" t="s">
        <v>195</v>
      </c>
      <c r="I29" s="86"/>
      <c r="J29" s="79"/>
    </row>
    <row r="30" customHeight="1" ht="17.25">
      <c r="A30" s="87">
        <v>302</v>
      </c>
      <c r="B30" s="87">
        <v>11</v>
      </c>
      <c r="C30" s="88" t="s">
        <v>196</v>
      </c>
      <c r="D30" s="86">
        <v>2.80</v>
      </c>
      <c r="E30" s="34"/>
      <c r="F30" s="87">
        <v>310</v>
      </c>
      <c r="G30" s="87">
        <v>13</v>
      </c>
      <c r="H30" s="63" t="s">
        <v>197</v>
      </c>
      <c r="I30" s="86"/>
      <c r="J30" s="79"/>
    </row>
    <row r="31" customHeight="1" ht="17.25">
      <c r="A31" s="87">
        <v>302</v>
      </c>
      <c r="B31" s="87">
        <v>12</v>
      </c>
      <c r="C31" s="88" t="s">
        <v>198</v>
      </c>
      <c r="D31" s="86"/>
      <c r="E31" s="34"/>
      <c r="F31" s="87">
        <v>310</v>
      </c>
      <c r="G31" s="87">
        <v>19</v>
      </c>
      <c r="H31" s="63" t="s">
        <v>199</v>
      </c>
      <c r="I31" s="86"/>
      <c r="J31" s="79"/>
    </row>
    <row r="32" customHeight="1" ht="17.25">
      <c r="A32" s="87">
        <v>302</v>
      </c>
      <c r="B32" s="87">
        <v>13</v>
      </c>
      <c r="C32" s="88" t="s">
        <v>200</v>
      </c>
      <c r="D32" s="86"/>
      <c r="E32" s="34"/>
      <c r="F32" s="87">
        <v>310</v>
      </c>
      <c r="G32" s="87">
        <v>21</v>
      </c>
      <c r="H32" s="63" t="s">
        <v>201</v>
      </c>
      <c r="I32" s="86"/>
      <c r="J32" s="79"/>
    </row>
    <row r="33" customHeight="1" ht="17.25">
      <c r="A33" s="87">
        <v>302</v>
      </c>
      <c r="B33" s="87">
        <v>14</v>
      </c>
      <c r="C33" s="88" t="s">
        <v>202</v>
      </c>
      <c r="D33" s="86"/>
      <c r="E33" s="34"/>
      <c r="F33" s="87">
        <v>310</v>
      </c>
      <c r="G33" s="87">
        <v>22</v>
      </c>
      <c r="H33" s="63" t="s">
        <v>203</v>
      </c>
      <c r="I33" s="86"/>
      <c r="J33" s="79"/>
    </row>
    <row r="34" customHeight="1" ht="17.25">
      <c r="A34" s="87">
        <v>302</v>
      </c>
      <c r="B34" s="87">
        <v>15</v>
      </c>
      <c r="C34" s="88" t="s">
        <v>204</v>
      </c>
      <c r="D34" s="86"/>
      <c r="E34" s="34"/>
      <c r="F34" s="87">
        <v>310</v>
      </c>
      <c r="G34" s="87">
        <v>99</v>
      </c>
      <c r="H34" s="63" t="s">
        <v>205</v>
      </c>
      <c r="I34" s="86"/>
      <c r="J34" s="79"/>
    </row>
    <row r="35" customHeight="1" ht="17.25">
      <c r="A35" s="87">
        <v>302</v>
      </c>
      <c r="B35" s="87">
        <v>16</v>
      </c>
      <c r="C35" s="88" t="s">
        <v>206</v>
      </c>
      <c r="D35" s="86"/>
      <c r="E35" s="34"/>
      <c r="F35" s="34"/>
      <c r="G35" s="34"/>
      <c r="H35" s="63"/>
      <c r="I35" s="86"/>
      <c r="J35" s="79"/>
    </row>
    <row r="36" customHeight="1" ht="17.25">
      <c r="A36" s="87">
        <v>302</v>
      </c>
      <c r="B36" s="87">
        <v>17</v>
      </c>
      <c r="C36" s="88" t="s">
        <v>207</v>
      </c>
      <c r="D36" s="86">
        <v>0.60</v>
      </c>
      <c r="E36" s="34"/>
      <c r="F36" s="34"/>
      <c r="G36" s="34"/>
      <c r="H36" s="63"/>
      <c r="I36" s="86"/>
      <c r="J36" s="79"/>
    </row>
    <row r="37" customHeight="1" ht="17.25">
      <c r="A37" s="87">
        <v>302</v>
      </c>
      <c r="B37" s="87">
        <v>18</v>
      </c>
      <c r="C37" s="88" t="s">
        <v>208</v>
      </c>
      <c r="D37" s="86"/>
      <c r="E37" s="34"/>
      <c r="F37" s="34"/>
      <c r="G37" s="34"/>
      <c r="H37" s="63"/>
      <c r="I37" s="86"/>
      <c r="J37" s="79"/>
    </row>
    <row r="38" customHeight="1" ht="17.25">
      <c r="A38" s="87">
        <v>302</v>
      </c>
      <c r="B38" s="87">
        <v>24</v>
      </c>
      <c r="C38" s="88" t="s">
        <v>209</v>
      </c>
      <c r="D38" s="86"/>
      <c r="E38" s="34"/>
      <c r="F38" s="34"/>
      <c r="G38" s="34"/>
      <c r="H38" s="63"/>
      <c r="I38" s="86"/>
      <c r="J38" s="79"/>
    </row>
    <row r="39" customHeight="1" ht="17.25">
      <c r="A39" s="87">
        <v>302</v>
      </c>
      <c r="B39" s="87">
        <v>25</v>
      </c>
      <c r="C39" s="88" t="s">
        <v>210</v>
      </c>
      <c r="D39" s="86"/>
      <c r="E39" s="34"/>
      <c r="F39" s="34"/>
      <c r="G39" s="34"/>
      <c r="H39" s="63"/>
      <c r="I39" s="86"/>
      <c r="J39" s="79"/>
    </row>
    <row r="40" customHeight="1" ht="17.25">
      <c r="A40" s="87">
        <v>302</v>
      </c>
      <c r="B40" s="87">
        <v>26</v>
      </c>
      <c r="C40" s="88" t="s">
        <v>211</v>
      </c>
      <c r="D40" s="86"/>
      <c r="E40" s="34"/>
      <c r="F40" s="34"/>
      <c r="G40" s="34"/>
      <c r="H40" s="63"/>
      <c r="I40" s="86"/>
      <c r="J40" s="79"/>
    </row>
    <row r="41" customHeight="1" ht="17.25">
      <c r="A41" s="87">
        <v>302</v>
      </c>
      <c r="B41" s="87">
        <v>27</v>
      </c>
      <c r="C41" s="88" t="s">
        <v>212</v>
      </c>
      <c r="D41" s="86"/>
      <c r="E41" s="34"/>
      <c r="F41" s="34"/>
      <c r="G41" s="34"/>
      <c r="H41" s="63"/>
      <c r="I41" s="86"/>
      <c r="J41" s="79"/>
    </row>
    <row r="42" customHeight="1" ht="17.25">
      <c r="A42" s="87">
        <v>302</v>
      </c>
      <c r="B42" s="87">
        <v>28</v>
      </c>
      <c r="C42" s="88" t="s">
        <v>213</v>
      </c>
      <c r="D42" s="86">
        <v>8.21</v>
      </c>
      <c r="E42" s="34"/>
      <c r="F42" s="34"/>
      <c r="G42" s="34"/>
      <c r="H42" s="63"/>
      <c r="I42" s="86"/>
      <c r="J42" s="79"/>
    </row>
    <row r="43" customHeight="1" ht="17.25">
      <c r="A43" s="87">
        <v>302</v>
      </c>
      <c r="B43" s="87">
        <v>29</v>
      </c>
      <c r="C43" s="88" t="s">
        <v>214</v>
      </c>
      <c r="D43" s="86">
        <v>10.27</v>
      </c>
      <c r="E43" s="34"/>
      <c r="F43" s="34"/>
      <c r="G43" s="34"/>
      <c r="H43" s="63"/>
      <c r="I43" s="86"/>
      <c r="J43" s="79"/>
    </row>
    <row r="44" customHeight="1" ht="17.25">
      <c r="A44" s="87">
        <v>302</v>
      </c>
      <c r="B44" s="87">
        <v>31</v>
      </c>
      <c r="C44" s="88" t="s">
        <v>215</v>
      </c>
      <c r="D44" s="86">
        <v>10.40</v>
      </c>
      <c r="E44" s="34"/>
      <c r="F44" s="34"/>
      <c r="G44" s="34"/>
      <c r="H44" s="63"/>
      <c r="I44" s="86"/>
      <c r="J44" s="79"/>
    </row>
    <row r="45" customHeight="1" ht="17.25">
      <c r="A45" s="87">
        <v>302</v>
      </c>
      <c r="B45" s="87">
        <v>39</v>
      </c>
      <c r="C45" s="88" t="s">
        <v>216</v>
      </c>
      <c r="D45" s="86">
        <v>43.62</v>
      </c>
      <c r="E45" s="34"/>
      <c r="F45" s="34"/>
      <c r="G45" s="34"/>
      <c r="H45" s="63"/>
      <c r="I45" s="86"/>
      <c r="J45" s="79"/>
    </row>
    <row r="46" customHeight="1" ht="17.25">
      <c r="A46" s="87">
        <v>302</v>
      </c>
      <c r="B46" s="87">
        <v>40</v>
      </c>
      <c r="C46" s="88" t="s">
        <v>217</v>
      </c>
      <c r="D46" s="86"/>
      <c r="E46" s="34"/>
      <c r="F46" s="34"/>
      <c r="G46" s="34"/>
      <c r="H46" s="63"/>
      <c r="I46" s="86"/>
      <c r="J46" s="79"/>
    </row>
    <row r="47" customHeight="1" ht="17.25">
      <c r="A47" s="87">
        <v>302</v>
      </c>
      <c r="B47" s="87">
        <v>99</v>
      </c>
      <c r="C47" s="88" t="s">
        <v>218</v>
      </c>
      <c r="D47" s="86">
        <v>9.16</v>
      </c>
      <c r="E47" s="34"/>
      <c r="F47" s="34"/>
      <c r="G47" s="34"/>
      <c r="H47" s="63" t="s">
        <v>219</v>
      </c>
      <c r="I47" s="33">
        <f>sum(d6+D20+i6+I18)</f>
        <v>851.19</v>
      </c>
      <c r="J47" s="79"/>
    </row>
    <row r="48" customHeight="1" ht="7.5">
      <c r="A48" s="89"/>
      <c r="B48" s="89"/>
      <c r="C48" s="89"/>
      <c r="D48" s="89"/>
      <c r="E48" s="89"/>
      <c r="F48" s="89"/>
      <c r="G48" s="89"/>
      <c r="H48" s="90"/>
      <c r="I48" s="89"/>
      <c r="J48" s="80"/>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71" paperSize="9"/>
  <headerFooter>
    <oddFooter>&amp;C页(&amp;P)</oddFooter>
  </headerFooter>
  <ignoredErrors>
    <ignoredError sqref="B7 G7 B8 G8 B9 G9 B10 G10 B11 G11 B12 G12 B13 G13 G14 G15 G19 G20 B21 G21 B22 G22 B23 G23 B24 G24 B25 G25 B26 G26 B27 B28 B29"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4.875" max="1" min="1"/>
    <col customWidth="1" width="4.875" max="2" min="2"/>
    <col customWidth="1" width="4.875" max="3" min="3"/>
    <col customWidth="1" width="23"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1" t="s">
        <v>220</v>
      </c>
      <c r="B1" s="92"/>
      <c r="C1" s="92"/>
      <c r="D1" s="92"/>
      <c r="E1" s="92"/>
      <c r="F1" s="92"/>
      <c r="G1" s="92"/>
      <c r="H1" s="92"/>
      <c r="I1" s="92"/>
      <c r="J1" s="93"/>
      <c r="K1" s="27"/>
    </row>
    <row r="2" customHeight="1" ht="21">
      <c r="A2" s="81"/>
      <c r="B2" s="81"/>
      <c r="C2" s="81"/>
      <c r="D2" s="81"/>
      <c r="E2" s="81"/>
      <c r="F2" s="81"/>
      <c r="G2" s="81"/>
      <c r="H2" s="81"/>
      <c r="I2" s="81"/>
      <c r="J2" s="81" t="s">
        <v>1</v>
      </c>
      <c r="K2" s="27"/>
    </row>
    <row r="3" customHeight="1" ht="21.75">
      <c r="A3" s="94" t="s">
        <v>51</v>
      </c>
      <c r="B3" s="31"/>
      <c r="C3" s="31"/>
      <c r="D3" s="94" t="s">
        <v>53</v>
      </c>
      <c r="E3" s="94" t="s">
        <v>221</v>
      </c>
      <c r="F3" s="94" t="s">
        <v>125</v>
      </c>
      <c r="G3" s="94" t="s">
        <v>222</v>
      </c>
      <c r="H3" s="94" t="s">
        <v>223</v>
      </c>
      <c r="I3" s="94" t="s">
        <v>224</v>
      </c>
      <c r="J3" s="94" t="s">
        <v>5</v>
      </c>
      <c r="K3" s="32"/>
    </row>
    <row r="4" customHeight="1" ht="20.25">
      <c r="A4" s="94" t="s">
        <v>58</v>
      </c>
      <c r="B4" s="94" t="s">
        <v>59</v>
      </c>
      <c r="C4" s="94" t="s">
        <v>60</v>
      </c>
      <c r="D4" s="31"/>
      <c r="E4" s="31"/>
      <c r="F4" s="31"/>
      <c r="G4" s="31"/>
      <c r="H4" s="31"/>
      <c r="I4" s="31"/>
      <c r="J4" s="31"/>
      <c r="K4" s="32"/>
    </row>
    <row r="5" customHeight="1" ht="17.25">
      <c r="A5" s="95"/>
      <c r="B5" s="95"/>
      <c r="C5" s="95"/>
      <c r="D5" s="95"/>
      <c r="E5" s="95"/>
      <c r="F5" s="95"/>
      <c r="G5" s="95"/>
      <c r="H5" s="95"/>
      <c r="I5" s="95"/>
      <c r="J5" s="96">
        <v>291.17</v>
      </c>
      <c r="K5" s="32"/>
    </row>
    <row r="6" customHeight="1" ht="18">
      <c r="A6" s="61"/>
      <c r="B6" s="61"/>
      <c r="C6" s="61"/>
      <c r="D6" s="61" t="s">
        <v>225</v>
      </c>
      <c r="E6" s="61"/>
      <c r="F6" s="61"/>
      <c r="G6" s="61"/>
      <c r="H6" s="61"/>
      <c r="I6" s="61"/>
      <c r="J6" s="62">
        <v>291.17</v>
      </c>
      <c r="K6" s="32"/>
    </row>
    <row r="7" customHeight="1" ht="18">
      <c r="A7" s="61"/>
      <c r="B7" s="61"/>
      <c r="C7" s="61"/>
      <c r="D7" s="61"/>
      <c r="E7" s="61"/>
      <c r="F7" s="61" t="s">
        <v>68</v>
      </c>
      <c r="G7" s="61"/>
      <c r="H7" s="61"/>
      <c r="I7" s="61"/>
      <c r="J7" s="62">
        <v>291.17</v>
      </c>
      <c r="K7" s="32"/>
    </row>
    <row r="8" customHeight="1" ht="18">
      <c r="A8" s="97" t="s">
        <v>69</v>
      </c>
      <c r="B8" s="97" t="s">
        <v>70</v>
      </c>
      <c r="C8" s="97" t="s">
        <v>75</v>
      </c>
      <c r="D8" s="97" t="s">
        <v>73</v>
      </c>
      <c r="E8" s="97" t="s">
        <v>128</v>
      </c>
      <c r="F8" s="97" t="s">
        <v>73</v>
      </c>
      <c r="G8" s="97" t="s">
        <v>226</v>
      </c>
      <c r="H8" s="97" t="s">
        <v>227</v>
      </c>
      <c r="I8" s="97" t="s">
        <v>228</v>
      </c>
      <c r="J8" s="98">
        <v>5.67</v>
      </c>
      <c r="K8" s="32"/>
    </row>
    <row r="9" customHeight="1" ht="18">
      <c r="A9" s="97" t="s">
        <v>69</v>
      </c>
      <c r="B9" s="97" t="s">
        <v>70</v>
      </c>
      <c r="C9" s="97" t="s">
        <v>77</v>
      </c>
      <c r="D9" s="97" t="s">
        <v>73</v>
      </c>
      <c r="E9" s="97" t="s">
        <v>128</v>
      </c>
      <c r="F9" s="97" t="s">
        <v>73</v>
      </c>
      <c r="G9" s="97" t="s">
        <v>229</v>
      </c>
      <c r="H9" s="97" t="s">
        <v>230</v>
      </c>
      <c r="I9" s="97" t="s">
        <v>231</v>
      </c>
      <c r="J9" s="98">
        <v>200.00</v>
      </c>
      <c r="K9" s="32"/>
    </row>
    <row r="10" customHeight="1" ht="18">
      <c r="A10" s="97" t="s">
        <v>69</v>
      </c>
      <c r="B10" s="97" t="s">
        <v>70</v>
      </c>
      <c r="C10" s="97" t="s">
        <v>81</v>
      </c>
      <c r="D10" s="97" t="s">
        <v>73</v>
      </c>
      <c r="E10" s="97" t="s">
        <v>128</v>
      </c>
      <c r="F10" s="97" t="s">
        <v>73</v>
      </c>
      <c r="G10" s="97" t="s">
        <v>232</v>
      </c>
      <c r="H10" s="97" t="s">
        <v>233</v>
      </c>
      <c r="I10" s="97" t="s">
        <v>234</v>
      </c>
      <c r="J10" s="98">
        <v>18.00</v>
      </c>
      <c r="K10" s="32"/>
    </row>
    <row r="11" customHeight="1" ht="18">
      <c r="A11" s="97" t="s">
        <v>69</v>
      </c>
      <c r="B11" s="97" t="s">
        <v>70</v>
      </c>
      <c r="C11" s="97" t="s">
        <v>81</v>
      </c>
      <c r="D11" s="97" t="s">
        <v>73</v>
      </c>
      <c r="E11" s="97" t="s">
        <v>128</v>
      </c>
      <c r="F11" s="97" t="s">
        <v>73</v>
      </c>
      <c r="G11" s="97" t="s">
        <v>235</v>
      </c>
      <c r="H11" s="97" t="s">
        <v>236</v>
      </c>
      <c r="I11" s="97" t="s">
        <v>237</v>
      </c>
      <c r="J11" s="98">
        <v>31.50</v>
      </c>
      <c r="K11" s="32"/>
    </row>
    <row r="12" customHeight="1" ht="18">
      <c r="A12" s="97" t="s">
        <v>69</v>
      </c>
      <c r="B12" s="97" t="s">
        <v>70</v>
      </c>
      <c r="C12" s="97" t="s">
        <v>81</v>
      </c>
      <c r="D12" s="97" t="s">
        <v>73</v>
      </c>
      <c r="E12" s="97" t="s">
        <v>128</v>
      </c>
      <c r="F12" s="97" t="s">
        <v>73</v>
      </c>
      <c r="G12" s="97" t="s">
        <v>238</v>
      </c>
      <c r="H12" s="97" t="s">
        <v>239</v>
      </c>
      <c r="I12" s="97" t="s">
        <v>240</v>
      </c>
      <c r="J12" s="98">
        <v>36.00</v>
      </c>
      <c r="K12" s="32"/>
    </row>
    <row r="13" customHeight="1" ht="7.5">
      <c r="A13" s="38"/>
      <c r="B13" s="38"/>
      <c r="C13" s="38"/>
      <c r="D13" s="38"/>
      <c r="E13" s="38"/>
      <c r="F13" s="38"/>
      <c r="G13" s="38"/>
      <c r="H13" s="38"/>
      <c r="I13" s="38"/>
      <c r="J13" s="38"/>
      <c r="K13"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 bottom="0.7240315" footer="0.3" header="0.3"/>
  <pageSetup orientation="landscape" scale="82" paperSize="9"/>
  <headerFooter>
    <oddFooter>&amp;C第&amp;P页, 共&amp;N页</oddFooter>
  </headerFooter>
  <ignoredErrors>
    <ignoredError sqref="A8 B8 C8 E8 A9 B9 C9 E9 A10 B10 C10 E10 A11 B11 C11 E11 A12 B12 C12 E12"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9" max="1" min="1"/>
    <col customWidth="1" width="25.375" max="2" min="2"/>
    <col customWidth="1" width="16.875" max="3" min="3"/>
    <col customWidth="1" width="13.25" max="4" min="4"/>
    <col customWidth="1" width="10.375" max="5" min="5"/>
    <col customWidth="1" width="12.75" max="6" min="6"/>
    <col customWidth="1" width="14.25" max="7" min="7"/>
    <col customWidth="1" width="10.125" max="8" min="8"/>
    <col customWidth="1" width="1" max="9" min="9"/>
  </cols>
  <sheetData>
    <row r="1" customHeight="1" ht="39.75">
      <c r="A1" s="99" t="s">
        <v>241</v>
      </c>
      <c r="B1" s="100"/>
      <c r="C1" s="101"/>
      <c r="D1" s="101"/>
      <c r="E1" s="101"/>
      <c r="F1" s="101"/>
      <c r="G1" s="101"/>
      <c r="H1" s="102"/>
      <c r="I1" s="27"/>
    </row>
    <row r="2" customHeight="1" ht="34.5">
      <c r="A2" s="103"/>
      <c r="B2" s="103"/>
      <c r="C2" s="103"/>
      <c r="D2" s="103"/>
      <c r="E2" s="103"/>
      <c r="F2" s="103"/>
      <c r="G2" s="103"/>
      <c r="H2" s="103" t="s">
        <v>1</v>
      </c>
      <c r="I2" s="27"/>
    </row>
    <row r="3" customHeight="1" ht="21.75">
      <c r="A3" s="11" t="s">
        <v>221</v>
      </c>
      <c r="B3" s="11" t="s">
        <v>125</v>
      </c>
      <c r="C3" s="11" t="s">
        <v>222</v>
      </c>
      <c r="D3" s="11" t="s">
        <v>242</v>
      </c>
      <c r="E3" s="104"/>
      <c r="F3" s="104"/>
      <c r="G3" s="104"/>
      <c r="H3" s="104"/>
      <c r="I3" s="32"/>
    </row>
    <row r="4" customHeight="1" ht="21">
      <c r="A4" s="104"/>
      <c r="B4" s="104"/>
      <c r="C4" s="104"/>
      <c r="D4" s="11" t="s">
        <v>6</v>
      </c>
      <c r="E4" s="11" t="s">
        <v>198</v>
      </c>
      <c r="F4" s="11" t="s">
        <v>207</v>
      </c>
      <c r="G4" s="11" t="s">
        <v>243</v>
      </c>
      <c r="H4" s="104"/>
      <c r="I4" s="32"/>
    </row>
    <row r="5" customHeight="1" ht="27">
      <c r="A5" s="104"/>
      <c r="B5" s="104"/>
      <c r="C5" s="104"/>
      <c r="D5" s="104"/>
      <c r="E5" s="104"/>
      <c r="F5" s="104"/>
      <c r="G5" s="11" t="s">
        <v>215</v>
      </c>
      <c r="H5" s="11" t="s">
        <v>244</v>
      </c>
      <c r="I5" s="32"/>
    </row>
    <row r="6" customHeight="1" ht="19.5">
      <c r="A6" s="105">
        <v>1</v>
      </c>
      <c r="B6" s="105">
        <v>2</v>
      </c>
      <c r="C6" s="105">
        <v>3</v>
      </c>
      <c r="D6" s="105">
        <v>4</v>
      </c>
      <c r="E6" s="105">
        <v>5</v>
      </c>
      <c r="F6" s="105">
        <v>6</v>
      </c>
      <c r="G6" s="105">
        <v>7</v>
      </c>
      <c r="H6" s="105">
        <v>8</v>
      </c>
      <c r="I6" s="32"/>
    </row>
    <row r="7" customHeight="1" ht="18">
      <c r="A7" s="94" t="s">
        <v>6</v>
      </c>
      <c r="B7" s="104"/>
      <c r="C7" s="104"/>
      <c r="D7" s="106">
        <v>13.00</v>
      </c>
      <c r="E7" s="106"/>
      <c r="F7" s="106">
        <v>0.60</v>
      </c>
      <c r="G7" s="106">
        <v>12.40</v>
      </c>
      <c r="H7" s="106"/>
      <c r="I7" s="107"/>
    </row>
    <row r="8" customHeight="1" ht="18">
      <c r="A8" s="61"/>
      <c r="B8" s="61" t="s">
        <v>68</v>
      </c>
      <c r="C8" s="61"/>
      <c r="D8" s="62">
        <v>13.00</v>
      </c>
      <c r="E8" s="62"/>
      <c r="F8" s="62">
        <v>0.60</v>
      </c>
      <c r="G8" s="62">
        <v>12.40</v>
      </c>
      <c r="H8" s="62"/>
      <c r="I8" s="107"/>
    </row>
    <row r="9" customHeight="1" ht="18">
      <c r="A9" s="97" t="s">
        <v>128</v>
      </c>
      <c r="B9" s="97" t="s">
        <v>73</v>
      </c>
      <c r="C9" s="97" t="s">
        <v>245</v>
      </c>
      <c r="D9" s="98">
        <v>10.40</v>
      </c>
      <c r="E9" s="98"/>
      <c r="F9" s="98"/>
      <c r="G9" s="98">
        <v>10.40</v>
      </c>
      <c r="H9" s="98"/>
      <c r="I9" s="107"/>
    </row>
    <row r="10" customHeight="1" ht="18">
      <c r="A10" s="97" t="s">
        <v>128</v>
      </c>
      <c r="B10" s="97" t="s">
        <v>73</v>
      </c>
      <c r="C10" s="97" t="s">
        <v>226</v>
      </c>
      <c r="D10" s="98">
        <v>2.00</v>
      </c>
      <c r="E10" s="98"/>
      <c r="F10" s="98"/>
      <c r="G10" s="98">
        <v>2.00</v>
      </c>
      <c r="H10" s="98"/>
      <c r="I10" s="107"/>
    </row>
    <row r="11" customHeight="1" ht="18">
      <c r="A11" s="97" t="s">
        <v>128</v>
      </c>
      <c r="B11" s="97" t="s">
        <v>73</v>
      </c>
      <c r="C11" s="97" t="s">
        <v>246</v>
      </c>
      <c r="D11" s="98">
        <v>0.60</v>
      </c>
      <c r="E11" s="98"/>
      <c r="F11" s="98">
        <v>0.60</v>
      </c>
      <c r="G11" s="98"/>
      <c r="H11" s="98"/>
      <c r="I11" s="107"/>
    </row>
    <row r="12" customHeight="1" ht="11.25">
      <c r="A12" s="108"/>
      <c r="B12" s="108"/>
      <c r="C12" s="108"/>
      <c r="D12" s="108"/>
      <c r="E12" s="108"/>
      <c r="F12" s="108"/>
      <c r="G12" s="108"/>
      <c r="H12" s="108"/>
      <c r="I12"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A10 A11"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 max="1" min="1"/>
    <col customWidth="1" width="4.25" max="2" min="2"/>
    <col customWidth="1" width="4.875" max="3" min="3"/>
    <col customWidth="1" width="13.125" max="4" min="4"/>
    <col customWidth="1" width="13.875" max="5" min="5"/>
    <col customWidth="1" width="11.25" max="6" min="6"/>
    <col customWidth="1" width="13" max="7" min="7"/>
    <col customWidth="1" width="12" max="8" min="8"/>
    <col customWidth="1" width="12" max="9" min="9"/>
    <col customWidth="1" width="13.875" max="10" min="10"/>
    <col customWidth="1" width="10.875" max="11" min="11"/>
    <col customWidth="1" width="12" max="12" min="12"/>
    <col customWidth="1" width="12" max="13" min="13"/>
    <col customWidth="1" width="9.5" max="14" min="14"/>
    <col customWidth="1" width="1" max="15" min="15"/>
  </cols>
  <sheetData>
    <row r="1" customHeight="1" ht="29.25">
      <c r="A1" s="1" t="s">
        <v>247</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124</v>
      </c>
      <c r="E3" s="11" t="s">
        <v>125</v>
      </c>
      <c r="F3" s="11" t="s">
        <v>248</v>
      </c>
      <c r="G3" s="11" t="s">
        <v>55</v>
      </c>
      <c r="H3" s="11" t="s">
        <v>56</v>
      </c>
      <c r="I3" s="11"/>
      <c r="J3" s="11"/>
      <c r="K3" s="11" t="s">
        <v>57</v>
      </c>
      <c r="L3" s="11"/>
      <c r="M3" s="11"/>
      <c r="N3" s="11"/>
      <c r="O3" s="32"/>
    </row>
    <row r="4" customHeight="1" ht="34.5">
      <c r="A4" s="11" t="s">
        <v>58</v>
      </c>
      <c r="B4" s="11" t="s">
        <v>59</v>
      </c>
      <c r="C4" s="11" t="s">
        <v>60</v>
      </c>
      <c r="D4" s="11"/>
      <c r="E4" s="11"/>
      <c r="F4" s="11"/>
      <c r="G4" s="11"/>
      <c r="H4" s="11" t="s">
        <v>61</v>
      </c>
      <c r="I4" s="11" t="s">
        <v>249</v>
      </c>
      <c r="J4" s="11" t="s">
        <v>63</v>
      </c>
      <c r="K4" s="11" t="s">
        <v>64</v>
      </c>
      <c r="L4" s="11" t="s">
        <v>65</v>
      </c>
      <c r="M4" s="11" t="s">
        <v>66</v>
      </c>
      <c r="N4" s="11" t="s">
        <v>67</v>
      </c>
      <c r="O4" s="32"/>
    </row>
    <row r="5" customHeight="1" ht="22.5">
      <c r="A5" s="11" t="s">
        <v>6</v>
      </c>
      <c r="B5" s="11"/>
      <c r="C5" s="11"/>
      <c r="D5" s="11"/>
      <c r="E5" s="11"/>
      <c r="F5" s="11"/>
      <c r="G5" s="12"/>
      <c r="H5" s="12"/>
      <c r="I5" s="12"/>
      <c r="J5" s="12"/>
      <c r="K5" s="12"/>
      <c r="L5" s="12"/>
      <c r="M5" s="12"/>
      <c r="N5" s="12"/>
      <c r="O5" s="32"/>
    </row>
    <row r="6" customHeight="1" ht="18">
      <c r="A6" s="75"/>
      <c r="B6" s="75"/>
      <c r="C6" s="75"/>
      <c r="D6" s="75"/>
      <c r="E6" s="75"/>
      <c r="F6" s="109"/>
      <c r="G6" s="76"/>
      <c r="H6" s="76"/>
      <c r="I6" s="76"/>
      <c r="J6" s="76"/>
      <c r="K6" s="76"/>
      <c r="L6" s="76"/>
      <c r="M6" s="76"/>
      <c r="N6" s="76"/>
      <c r="O6" s="32"/>
    </row>
    <row r="7" customHeight="1" ht="7.5">
      <c r="A7" s="38"/>
      <c r="B7" s="38"/>
      <c r="C7" s="38"/>
      <c r="D7" s="38"/>
      <c r="E7" s="38"/>
      <c r="F7" s="38"/>
      <c r="G7" s="38"/>
      <c r="H7" s="38"/>
      <c r="I7" s="38"/>
      <c r="J7" s="38"/>
      <c r="K7" s="38"/>
      <c r="L7" s="38"/>
      <c r="M7" s="38"/>
      <c r="N7" s="38"/>
      <c r="O7" s="27"/>
    </row>
  </sheetData>
  <mergeCells count="9">
    <mergeCell ref="A5:F5"/>
    <mergeCell ref="A1:N1"/>
    <mergeCell ref="A3:C3"/>
    <mergeCell ref="D3:D4"/>
    <mergeCell ref="F3:F4"/>
    <mergeCell ref="G3:G4"/>
    <mergeCell ref="H3:J3"/>
    <mergeCell ref="K3:N3"/>
    <mergeCell ref="E3:E4"/>
  </mergeCells>
  <phoneticPr type="noConversion" fontId="1"/>
  <printOptions verticalCentered="0" horizontalCentered="0"/>
  <pageMargins left="0.64529134" right="0.64529134" top="0.88151181" bottom="0.88151181" footer="0.3" header="0.3"/>
  <pageSetup orientation="landscape" scale="78" paperSize="9"/>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