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895" windowHeight="9930" firstSheet="8"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H9" i="11"/>
  <c r="G9"/>
  <c r="H7"/>
  <c r="G7"/>
  <c r="I47" i="6"/>
  <c r="C5" i="2"/>
  <c r="B13" i="1"/>
  <c r="B12"/>
</calcChain>
</file>

<file path=xl/sharedStrings.xml><?xml version="1.0" encoding="utf-8"?>
<sst xmlns="http://schemas.openxmlformats.org/spreadsheetml/2006/main" count="810" uniqueCount="303">
  <si>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</si>
  <si>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</si>
  <si>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</si>
  <si>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</si>
  <si>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</si>
  <si>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</si>
  <si>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</si>
  <si>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</si>
  <si>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</si>
  <si>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</si>
  <si>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</si>
  <si>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</si>
  <si>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</si>
  <si>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</si>
  <si>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</si>
  <si>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</si>
  <si>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</si>
  <si>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</si>
  <si>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</si>
  <si>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</si>
  <si>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</si>
  <si>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</si>
  <si>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</si>
  <si>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</si>
  <si>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</si>
  <si>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</si>
  <si>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</si>
  <si>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</si>
  <si>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</si>
  <si>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</si>
  <si>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</si>
  <si>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</si>
  <si>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</si>
  <si>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</si>
  <si>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</si>
  <si>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</si>
  <si>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</si>
  <si>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</si>
  <si>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</si>
  <si>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</si>
  <si>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</si>
  <si>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</si>
  <si>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</si>
  <si>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</si>
  <si>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</si>
  <si>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</si>
  <si>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</si>
  <si>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</si>
  <si>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</si>
  <si>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</si>
  <si>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</si>
  <si>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</si>
  <si>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</si>
  <si>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</si>
  <si>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</si>
  <si>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</si>
  <si>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</si>
  <si>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</si>
  <si>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</si>
  <si>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</si>
  <si>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</si>
  <si>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</si>
  <si>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</si>
  <si>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</si>
  <si>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</si>
  <si>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</si>
  <si>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</si>
  <si>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</si>
  <si>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中共新乡市委老干部局小计</t>
  </si>
  <si>
    <t>201</t>
  </si>
  <si>
    <t>36</t>
  </si>
  <si>
    <t>01</t>
  </si>
  <si>
    <t>304</t>
  </si>
  <si>
    <t>中共新乡市委老干部局</t>
  </si>
  <si>
    <t>2013601  行政运行</t>
  </si>
  <si>
    <t>99</t>
  </si>
  <si>
    <t>2013699  其他共产党事务支出</t>
  </si>
  <si>
    <t>208</t>
  </si>
  <si>
    <t>05</t>
  </si>
  <si>
    <t>2080501  归口管理的行政单位离退休</t>
  </si>
  <si>
    <t>03</t>
  </si>
  <si>
    <t>2080503  离退休人员管理机构</t>
  </si>
  <si>
    <t>2080505  机关事业单位基本养老保险缴费支出</t>
  </si>
  <si>
    <t>2080599  其他行政事业单位离退休支出</t>
  </si>
  <si>
    <t>08</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</si>
  <si>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</si>
  <si>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</si>
  <si>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</si>
  <si>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</si>
  <si>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</si>
  <si>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</si>
  <si>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</si>
  <si>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</si>
  <si>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</si>
  <si>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</si>
  <si>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</si>
  <si>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</si>
  <si>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</si>
  <si>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</si>
  <si>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</si>
  <si>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</si>
  <si>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</si>
  <si>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</si>
  <si>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</si>
  <si>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</si>
  <si>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</si>
  <si>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</si>
  <si>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</si>
  <si>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</si>
  <si>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</si>
  <si>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</si>
  <si>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</si>
  <si>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</si>
  <si>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</si>
  <si>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</si>
  <si>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</si>
  <si>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</si>
  <si>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</si>
  <si>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</si>
  <si>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</si>
  <si>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</si>
  <si>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</si>
  <si>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</si>
  <si>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</si>
  <si>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304001</t>
  </si>
  <si>
    <t>行政运行</t>
  </si>
  <si>
    <t>其他共产党事务支出</t>
  </si>
  <si>
    <t>归口管理的行政单位离退休</t>
  </si>
  <si>
    <t>机关事业单位基本养老保险缴费支出</t>
  </si>
  <si>
    <t>其他社会保障和就业支出</t>
  </si>
  <si>
    <t>行政单位医疗</t>
  </si>
  <si>
    <t>公务员医疗补助</t>
  </si>
  <si>
    <t>304003</t>
  </si>
  <si>
    <t>新乡市老干部活动中心</t>
  </si>
  <si>
    <t>其他行政事业单位离退休支出</t>
  </si>
  <si>
    <t>304004</t>
  </si>
  <si>
    <t>新乡市友谊路干休所</t>
  </si>
  <si>
    <t>死亡抚恤</t>
  </si>
  <si>
    <t>304005</t>
  </si>
  <si>
    <t>新乡市干部休养所</t>
  </si>
  <si>
    <t>离退休人员管理机构</t>
  </si>
  <si>
    <t>304006</t>
  </si>
  <si>
    <t>新乡市南干道干休所</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</si>
  <si>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</si>
  <si>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</si>
  <si>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</si>
  <si>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</si>
  <si>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</si>
  <si>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</si>
  <si>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</si>
  <si>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</si>
  <si>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</si>
  <si>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</si>
  <si>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</si>
  <si>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</si>
  <si>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</si>
  <si>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</si>
  <si>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</si>
  <si>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</si>
  <si>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</si>
  <si>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</si>
  <si>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</si>
  <si>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</si>
  <si>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</si>
  <si>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</si>
  <si>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</si>
  <si>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</si>
  <si>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</si>
  <si>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</si>
  <si>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</si>
  <si>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</si>
  <si>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</si>
  <si>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</si>
  <si>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</si>
  <si>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</si>
  <si>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</si>
  <si>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</si>
  <si>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</si>
  <si>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</si>
  <si>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</si>
  <si>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</si>
  <si>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</si>
  <si>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</si>
  <si>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</si>
  <si>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</si>
  <si>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</si>
  <si>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</si>
  <si>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</si>
  <si>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</si>
  <si>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</si>
  <si>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</si>
  <si>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</si>
  <si>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</si>
  <si>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</si>
  <si>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</si>
  <si>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</si>
  <si>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</si>
  <si>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</si>
  <si>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</si>
  <si>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</si>
  <si>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</si>
  <si>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</si>
  <si>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</si>
  <si>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</si>
  <si>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</si>
  <si>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</si>
  <si>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</si>
  <si>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</si>
  <si>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</si>
  <si>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</si>
  <si>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</si>
  <si>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</si>
  <si>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</si>
  <si>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</si>
  <si>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</si>
  <si>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</si>
  <si>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</si>
  <si>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</si>
  <si>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</si>
  <si>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</si>
  <si>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</si>
  <si>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</si>
  <si>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</si>
  <si>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</si>
  <si>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</si>
  <si>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</si>
  <si>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</si>
  <si>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</si>
  <si>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中共新乡市委老干部局 小计</t>
  </si>
  <si>
    <t>春节慰问（经干办）</t>
  </si>
  <si>
    <t>良好90%</t>
  </si>
  <si>
    <t>良好</t>
  </si>
  <si>
    <t>老干部解困资金</t>
  </si>
  <si>
    <t>帮扶生活困难老干部</t>
  </si>
  <si>
    <t>离退休老干部的满意度达到80%</t>
  </si>
  <si>
    <t>老年学学会、老年文指委、老年摄影经费</t>
  </si>
  <si>
    <t>保障老年学会，老年文指委，老年摄影协会办公费支出。</t>
  </si>
  <si>
    <t>退休老干部的满意度达到80%</t>
  </si>
  <si>
    <t>代管经干办离退休人员经费</t>
  </si>
  <si>
    <t>和谐社会</t>
  </si>
  <si>
    <t>易地慰问老干部经费</t>
  </si>
  <si>
    <t>慰问易地安置老干部</t>
  </si>
  <si>
    <t>易地安置老干部满意度达到80%</t>
  </si>
  <si>
    <t>中秋慰问地专级老干部经费</t>
  </si>
  <si>
    <t>90%良好</t>
  </si>
  <si>
    <t>比较满意</t>
  </si>
  <si>
    <t>春节慰问</t>
  </si>
  <si>
    <t>保障春节期间慰问，老干部满意度达80%</t>
  </si>
  <si>
    <t>离休干部体检费</t>
  </si>
  <si>
    <t>保障市属企业离休干部体检经费</t>
  </si>
  <si>
    <t>离休干部的满意度达到80%</t>
  </si>
  <si>
    <t>老干部局特支经费</t>
  </si>
  <si>
    <t>保障老干部的各项离退休待遇</t>
  </si>
  <si>
    <t>老年干部大学经费</t>
  </si>
  <si>
    <t>保障老干部大学的各项正常办学支出</t>
  </si>
  <si>
    <t>保证市老干部大学的工作正常开展，学员满意度达到80%</t>
  </si>
  <si>
    <t>新乡市老干部活动中心小计</t>
  </si>
  <si>
    <t>设备更新与维修</t>
  </si>
  <si>
    <t>图书购置1万元，体育器材1万元，乐器3万元，维修3万元，共计8万元</t>
  </si>
  <si>
    <t>更新办公设备与维修，满足工作要求，提高老干部活动环境，使老干部文化生活更加丰富。</t>
  </si>
  <si>
    <t>专项活动经费</t>
  </si>
  <si>
    <t>办公费4.5万元，宣传3万元，日常材料2万元，差旅费2.5万元。共计12万元。</t>
  </si>
  <si>
    <t>保证老干部活动正常开展，丰富退休老干部精神文化生活。</t>
  </si>
  <si>
    <t>新乡市友谊路干休所小计</t>
  </si>
  <si>
    <t>取暖空调电费</t>
  </si>
  <si>
    <t>为了更好地服务老干部，保障干部职工冬季取暖保障</t>
  </si>
  <si>
    <t>更好服务老干部，让老干部感受到党的关怀。</t>
  </si>
  <si>
    <t>新乡市干部休养所小计</t>
  </si>
  <si>
    <t>离退休干部服务中心运行维护费</t>
  </si>
  <si>
    <t>经市委市政府同意，市事管局为我所在B区开展工作分配了三大间工作、服务、活动用房以更好的服务市级老干部家属院（公务员B区）的离退休干部。此项费用将用于该办公场所的修缮、办公设备购置及日常的维护。</t>
  </si>
  <si>
    <t>做好维护好转型中心的正常工作，更好的为离退休干部提供服务。</t>
  </si>
  <si>
    <t>取暖电费补助</t>
  </si>
  <si>
    <t>为满足更换取暖方式后，冬季取暖空调电费缺口设立</t>
  </si>
  <si>
    <t>满足冬季取暖空调电费需要</t>
  </si>
  <si>
    <t>新乡市南干道干休所小计</t>
  </si>
  <si>
    <t>供暖期电费</t>
  </si>
  <si>
    <t>保障24小时供暖，温度保持在18度以上</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</si>
  <si>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</si>
  <si>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</si>
  <si>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</si>
  <si>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</si>
  <si>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</si>
  <si>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</si>
  <si>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</si>
  <si>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</si>
  <si>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</si>
  <si>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</si>
  <si>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</si>
  <si>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</si>
  <si>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</si>
  <si>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</si>
  <si>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</si>
  <si>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</si>
  <si>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</si>
  <si>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</si>
  <si>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</si>
  <si>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办公设备购置</t>
  </si>
  <si>
    <t>是</t>
  </si>
  <si>
    <t>协议供货</t>
  </si>
  <si>
    <t>中共新乡市委老干部局</t>
    <phoneticPr fontId="17" type="noConversion"/>
  </si>
  <si>
    <t>中共新乡市委老干部局小计</t>
    <phoneticPr fontId="17" type="noConversion"/>
  </si>
  <si>
    <t>新乡市老干部活动中心</t>
    <phoneticPr fontId="17" type="noConversion"/>
  </si>
  <si>
    <t>新乡市老干部活动中心小计</t>
    <phoneticPr fontId="17" type="noConversion"/>
  </si>
</sst>
</file>

<file path=xl/styles.xml><?xml version="1.0" encoding="utf-8"?>
<styleSheet xmlns="http://schemas.openxmlformats.org/spreadsheetml/2006/main">
  <numFmts count="1">
    <numFmt numFmtId="176" formatCode="#,##0.0_ "/>
  </numFmts>
  <fonts count="18">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CCCCFF"/>
        <bgColor indexed="64"/>
      </patternFill>
    </fill>
  </fills>
  <borders count="13">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47">
    <xf numFmtId="0" fontId="0" fillId="0" borderId="0" xfId="0">
      <alignment vertical="center"/>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4" fontId="12" fillId="2" borderId="5" xfId="0" applyNumberFormat="1" applyFont="1" applyFill="1" applyBorder="1" applyAlignment="1">
      <alignment horizontal="right"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0" fontId="11" fillId="0" borderId="3" xfId="0" applyFont="1" applyBorder="1" applyAlignment="1">
      <alignment horizontal="left"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6" fillId="0" borderId="5" xfId="0" applyFont="1" applyBorder="1" applyAlignment="1">
      <alignment horizontal="left" vertical="center" wrapText="1"/>
    </xf>
    <xf numFmtId="0" fontId="14" fillId="0" borderId="5" xfId="0" applyFont="1" applyBorder="1" applyAlignment="1">
      <alignment horizontal="center" vertical="center"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4"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4" fontId="9" fillId="0" borderId="4" xfId="0" applyNumberFormat="1" applyFont="1" applyBorder="1" applyAlignment="1">
      <alignment horizontal="left" wrapText="1"/>
    </xf>
    <xf numFmtId="4" fontId="9"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8" fillId="0" borderId="1"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4" fontId="6" fillId="0" borderId="5" xfId="0" applyNumberFormat="1" applyFont="1" applyBorder="1" applyAlignment="1">
      <alignment horizontal="right" vertical="center" wrapText="1"/>
    </xf>
    <xf numFmtId="0" fontId="6" fillId="0" borderId="5" xfId="0" applyFont="1" applyBorder="1" applyAlignment="1">
      <alignment horizontal="left" vertical="center" wrapText="1" indent="2"/>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4" fillId="0" borderId="4" xfId="0" applyFont="1" applyBorder="1" applyAlignment="1">
      <alignment horizontal="left"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0" fontId="14" fillId="0" borderId="5" xfId="0" applyFont="1" applyBorder="1" applyAlignment="1">
      <alignment horizontal="center" vertical="center" wrapText="1"/>
    </xf>
    <xf numFmtId="4" fontId="14" fillId="0" borderId="5" xfId="0" applyNumberFormat="1" applyFont="1" applyBorder="1" applyAlignment="1">
      <alignment horizontal="center"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1" xfId="0" applyFont="1" applyBorder="1" applyAlignment="1">
      <alignment horizontal="center" vertical="center" wrapText="1"/>
    </xf>
    <xf numFmtId="4" fontId="4" fillId="0" borderId="0" xfId="0" applyNumberFormat="1" applyFont="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4" fillId="0" borderId="5" xfId="0" applyFont="1" applyBorder="1" applyAlignment="1">
      <alignment horizontal="center" wrapText="1"/>
    </xf>
    <xf numFmtId="0" fontId="14" fillId="0" borderId="5" xfId="0" applyFont="1" applyBorder="1" applyAlignment="1">
      <alignment horizontal="lef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5" xfId="0" applyFont="1" applyBorder="1" applyAlignment="1">
      <alignment horizont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right" vertical="center" wrapText="1"/>
    </xf>
    <xf numFmtId="0" fontId="4" fillId="0" borderId="5" xfId="0" applyFont="1" applyBorder="1" applyAlignment="1">
      <alignment horizontal="right" vertical="center"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workbookViewId="0">
      <selection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6" t="s">
        <v>0</v>
      </c>
      <c r="B1" s="87"/>
      <c r="C1" s="87"/>
      <c r="D1" s="87"/>
      <c r="E1" s="87"/>
      <c r="F1" s="87"/>
      <c r="G1" s="87"/>
      <c r="H1" s="87"/>
      <c r="I1" s="87"/>
      <c r="J1" s="87"/>
      <c r="K1" s="87"/>
      <c r="L1" s="88"/>
      <c r="M1" s="54"/>
    </row>
    <row r="2" spans="1:13" ht="15" customHeight="1">
      <c r="A2" s="21"/>
      <c r="B2" s="55"/>
      <c r="C2" s="55"/>
      <c r="D2" s="55"/>
      <c r="E2" s="55"/>
      <c r="F2" s="55"/>
      <c r="G2" s="82"/>
      <c r="H2" s="82"/>
      <c r="I2" s="82"/>
      <c r="J2" s="89" t="s">
        <v>1</v>
      </c>
      <c r="K2" s="90"/>
      <c r="L2" s="91"/>
      <c r="M2" s="54"/>
    </row>
    <row r="3" spans="1:13" ht="18" customHeight="1">
      <c r="A3" s="92" t="s">
        <v>2</v>
      </c>
      <c r="B3" s="93"/>
      <c r="C3" s="92" t="s">
        <v>3</v>
      </c>
      <c r="D3" s="93"/>
      <c r="E3" s="93"/>
      <c r="F3" s="93"/>
      <c r="G3" s="93"/>
      <c r="H3" s="93"/>
      <c r="I3" s="93"/>
      <c r="J3" s="93"/>
      <c r="K3" s="93"/>
      <c r="L3" s="93"/>
      <c r="M3" s="56"/>
    </row>
    <row r="4" spans="1:13" ht="18" customHeight="1">
      <c r="A4" s="92" t="s">
        <v>4</v>
      </c>
      <c r="B4" s="92" t="s">
        <v>5</v>
      </c>
      <c r="C4" s="92" t="s">
        <v>4</v>
      </c>
      <c r="D4" s="92" t="s">
        <v>5</v>
      </c>
      <c r="E4" s="93"/>
      <c r="F4" s="93"/>
      <c r="G4" s="93"/>
      <c r="H4" s="93"/>
      <c r="I4" s="93"/>
      <c r="J4" s="93"/>
      <c r="K4" s="93"/>
      <c r="L4" s="93"/>
      <c r="M4" s="56"/>
    </row>
    <row r="5" spans="1:13" ht="45.75" customHeight="1">
      <c r="A5" s="93"/>
      <c r="B5" s="93"/>
      <c r="C5" s="93"/>
      <c r="D5" s="92" t="s">
        <v>6</v>
      </c>
      <c r="E5" s="92" t="s">
        <v>7</v>
      </c>
      <c r="F5" s="92" t="s">
        <v>8</v>
      </c>
      <c r="G5" s="92" t="s">
        <v>9</v>
      </c>
      <c r="H5" s="92" t="s">
        <v>10</v>
      </c>
      <c r="I5" s="92" t="s">
        <v>11</v>
      </c>
      <c r="J5" s="92" t="s">
        <v>12</v>
      </c>
      <c r="K5" s="92" t="s">
        <v>13</v>
      </c>
      <c r="L5" s="92" t="s">
        <v>14</v>
      </c>
      <c r="M5" s="56"/>
    </row>
    <row r="6" spans="1:13" ht="23.25" customHeight="1">
      <c r="A6" s="93"/>
      <c r="B6" s="93"/>
      <c r="C6" s="93"/>
      <c r="D6" s="93"/>
      <c r="E6" s="94"/>
      <c r="F6" s="94"/>
      <c r="G6" s="94"/>
      <c r="H6" s="94"/>
      <c r="I6" s="94"/>
      <c r="J6" s="94"/>
      <c r="K6" s="94"/>
      <c r="L6" s="94"/>
      <c r="M6" s="56"/>
    </row>
    <row r="7" spans="1:13" ht="22.5" customHeight="1">
      <c r="A7" s="57" t="s">
        <v>15</v>
      </c>
      <c r="B7" s="58">
        <v>2505.0300000000002</v>
      </c>
      <c r="C7" s="57" t="s">
        <v>16</v>
      </c>
      <c r="D7" s="58">
        <v>1192.7</v>
      </c>
      <c r="E7" s="58">
        <v>1192.7</v>
      </c>
      <c r="F7" s="58"/>
      <c r="G7" s="58"/>
      <c r="H7" s="58"/>
      <c r="I7" s="58"/>
      <c r="J7" s="58"/>
      <c r="K7" s="58"/>
      <c r="L7" s="58"/>
      <c r="M7" s="56"/>
    </row>
    <row r="8" spans="1:13" ht="22.5" customHeight="1">
      <c r="A8" s="57" t="s">
        <v>17</v>
      </c>
      <c r="B8" s="58"/>
      <c r="C8" s="57" t="s">
        <v>18</v>
      </c>
      <c r="D8" s="58">
        <v>913.75</v>
      </c>
      <c r="E8" s="58">
        <v>913.75</v>
      </c>
      <c r="F8" s="58"/>
      <c r="G8" s="58"/>
      <c r="H8" s="58"/>
      <c r="I8" s="58"/>
      <c r="J8" s="58"/>
      <c r="K8" s="58"/>
      <c r="L8" s="58"/>
      <c r="M8" s="56"/>
    </row>
    <row r="9" spans="1:13" ht="22.5" customHeight="1">
      <c r="A9" s="57" t="s">
        <v>19</v>
      </c>
      <c r="B9" s="58"/>
      <c r="C9" s="57" t="s">
        <v>20</v>
      </c>
      <c r="D9" s="58">
        <v>134.61000000000001</v>
      </c>
      <c r="E9" s="58">
        <v>134.61000000000001</v>
      </c>
      <c r="F9" s="58"/>
      <c r="G9" s="58"/>
      <c r="H9" s="58"/>
      <c r="I9" s="58"/>
      <c r="J9" s="58"/>
      <c r="K9" s="58"/>
      <c r="L9" s="58"/>
      <c r="M9" s="56"/>
    </row>
    <row r="10" spans="1:13" ht="22.5" customHeight="1">
      <c r="A10" s="57" t="s">
        <v>21</v>
      </c>
      <c r="B10" s="58"/>
      <c r="C10" s="57" t="s">
        <v>22</v>
      </c>
      <c r="D10" s="58">
        <v>144.34</v>
      </c>
      <c r="E10" s="58">
        <v>144.34</v>
      </c>
      <c r="F10" s="58"/>
      <c r="G10" s="58"/>
      <c r="H10" s="58"/>
      <c r="I10" s="58"/>
      <c r="J10" s="58"/>
      <c r="K10" s="58"/>
      <c r="L10" s="58"/>
      <c r="M10" s="56"/>
    </row>
    <row r="11" spans="1:13" ht="22.5" customHeight="1">
      <c r="A11" s="83"/>
      <c r="B11" s="58"/>
      <c r="C11" s="57" t="s">
        <v>23</v>
      </c>
      <c r="D11" s="58">
        <v>1312.33</v>
      </c>
      <c r="E11" s="58">
        <v>1312.33</v>
      </c>
      <c r="F11" s="58"/>
      <c r="G11" s="58"/>
      <c r="H11" s="58"/>
      <c r="I11" s="58"/>
      <c r="J11" s="58"/>
      <c r="K11" s="58"/>
      <c r="L11" s="58"/>
      <c r="M11" s="56"/>
    </row>
    <row r="12" spans="1:13" ht="22.5" customHeight="1">
      <c r="A12" s="57" t="s">
        <v>24</v>
      </c>
      <c r="B12" s="58">
        <f>SUM(B7:B10)</f>
        <v>2505.0300000000002</v>
      </c>
      <c r="C12" s="57" t="s">
        <v>25</v>
      </c>
      <c r="D12" s="58">
        <v>2505.0300000000002</v>
      </c>
      <c r="E12" s="58">
        <v>2505.0300000000002</v>
      </c>
      <c r="F12" s="58"/>
      <c r="G12" s="58"/>
      <c r="H12" s="58"/>
      <c r="I12" s="58"/>
      <c r="J12" s="58"/>
      <c r="K12" s="58"/>
      <c r="L12" s="58"/>
      <c r="M12" s="56"/>
    </row>
    <row r="13" spans="1:13" ht="22.5" customHeight="1">
      <c r="A13" s="57" t="s">
        <v>26</v>
      </c>
      <c r="B13" s="58">
        <f>SUM(B14:B17)</f>
        <v>0</v>
      </c>
      <c r="C13" s="84"/>
      <c r="D13" s="58"/>
      <c r="E13" s="58"/>
      <c r="F13" s="58"/>
      <c r="G13" s="58"/>
      <c r="H13" s="58"/>
      <c r="I13" s="58"/>
      <c r="J13" s="58"/>
      <c r="K13" s="58"/>
      <c r="L13" s="58"/>
      <c r="M13" s="56"/>
    </row>
    <row r="14" spans="1:13" ht="22.5" customHeight="1">
      <c r="A14" s="85" t="s">
        <v>27</v>
      </c>
      <c r="B14" s="58"/>
      <c r="C14" s="84"/>
      <c r="D14" s="58"/>
      <c r="E14" s="58"/>
      <c r="F14" s="58"/>
      <c r="G14" s="58"/>
      <c r="H14" s="58"/>
      <c r="I14" s="58"/>
      <c r="J14" s="58"/>
      <c r="K14" s="58"/>
      <c r="L14" s="58"/>
      <c r="M14" s="56"/>
    </row>
    <row r="15" spans="1:13" ht="22.5" customHeight="1">
      <c r="A15" s="85" t="s">
        <v>12</v>
      </c>
      <c r="B15" s="58"/>
      <c r="C15" s="84"/>
      <c r="D15" s="58"/>
      <c r="E15" s="58"/>
      <c r="F15" s="58"/>
      <c r="G15" s="58"/>
      <c r="H15" s="58"/>
      <c r="I15" s="58"/>
      <c r="J15" s="58"/>
      <c r="K15" s="58"/>
      <c r="L15" s="58"/>
      <c r="M15" s="56"/>
    </row>
    <row r="16" spans="1:13" ht="27.75" customHeight="1">
      <c r="A16" s="85" t="s">
        <v>13</v>
      </c>
      <c r="B16" s="58"/>
      <c r="C16" s="64"/>
      <c r="D16" s="58"/>
      <c r="E16" s="58"/>
      <c r="F16" s="58"/>
      <c r="G16" s="58"/>
      <c r="H16" s="58"/>
      <c r="I16" s="58"/>
      <c r="J16" s="58"/>
      <c r="K16" s="58"/>
      <c r="L16" s="58"/>
      <c r="M16" s="56"/>
    </row>
    <row r="17" spans="1:13" ht="27.75" customHeight="1">
      <c r="A17" s="85" t="s">
        <v>14</v>
      </c>
      <c r="B17" s="63"/>
      <c r="C17" s="64"/>
      <c r="D17" s="58"/>
      <c r="E17" s="58"/>
      <c r="F17" s="58"/>
      <c r="G17" s="58"/>
      <c r="H17" s="58"/>
      <c r="I17" s="58"/>
      <c r="J17" s="58"/>
      <c r="K17" s="58"/>
      <c r="L17" s="58"/>
      <c r="M17" s="56"/>
    </row>
    <row r="18" spans="1:13" ht="20.25" customHeight="1">
      <c r="A18" s="65" t="s">
        <v>28</v>
      </c>
      <c r="B18" s="63">
        <v>2505.0300000000002</v>
      </c>
      <c r="C18" s="65" t="s">
        <v>29</v>
      </c>
      <c r="D18" s="58">
        <v>2505.0300000000002</v>
      </c>
      <c r="E18" s="58">
        <v>2505.0300000000002</v>
      </c>
      <c r="F18" s="58"/>
      <c r="G18" s="58"/>
      <c r="H18" s="58"/>
      <c r="I18" s="58"/>
      <c r="J18" s="58"/>
      <c r="K18" s="58"/>
      <c r="L18" s="58"/>
      <c r="M18" s="56"/>
    </row>
    <row r="19" spans="1:13" ht="20.25" customHeight="1">
      <c r="A19" s="66"/>
      <c r="B19" s="66"/>
      <c r="C19" s="66"/>
      <c r="D19" s="67"/>
      <c r="E19" s="67"/>
      <c r="F19" s="67"/>
      <c r="G19" s="67"/>
      <c r="H19" s="67"/>
      <c r="I19" s="67"/>
      <c r="J19" s="67"/>
      <c r="K19" s="67"/>
      <c r="L19" s="67"/>
      <c r="M19" s="54"/>
    </row>
  </sheetData>
  <mergeCells count="17">
    <mergeCell ref="L5:L6"/>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s>
  <phoneticPr fontId="17" type="noConversion"/>
  <pageMargins left="0.64513888888888904" right="0.64513888888888904" top="0.68402777777777801" bottom="0.68402777777777801" header="0.3" footer="0.3"/>
  <pageSetup paperSize="9" scale="54"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44.25" customHeight="1">
      <c r="A1" s="122" t="s">
        <v>285</v>
      </c>
      <c r="B1" s="136"/>
      <c r="C1" s="136"/>
      <c r="D1" s="137"/>
      <c r="E1" s="10"/>
    </row>
    <row r="2" spans="1:5" ht="33" customHeight="1">
      <c r="A2" s="138"/>
      <c r="B2" s="139"/>
      <c r="C2" s="140"/>
      <c r="D2" s="12" t="s">
        <v>1</v>
      </c>
      <c r="E2" s="10"/>
    </row>
    <row r="3" spans="1:5" ht="13.5" customHeight="1">
      <c r="A3" s="141" t="s">
        <v>51</v>
      </c>
      <c r="B3" s="141"/>
      <c r="C3" s="99" t="s">
        <v>54</v>
      </c>
      <c r="D3" s="99" t="s">
        <v>286</v>
      </c>
      <c r="E3" s="11"/>
    </row>
    <row r="4" spans="1:5" ht="18.75" customHeight="1">
      <c r="A4" s="13" t="s">
        <v>58</v>
      </c>
      <c r="B4" s="13" t="s">
        <v>59</v>
      </c>
      <c r="C4" s="99"/>
      <c r="D4" s="99"/>
      <c r="E4" s="11"/>
    </row>
    <row r="5" spans="1:5" ht="15.75" customHeight="1">
      <c r="A5" s="15">
        <v>302</v>
      </c>
      <c r="B5" s="8" t="s">
        <v>71</v>
      </c>
      <c r="C5" s="16" t="s">
        <v>181</v>
      </c>
      <c r="D5" s="7">
        <v>28.18</v>
      </c>
      <c r="E5" s="11"/>
    </row>
    <row r="6" spans="1:5" ht="15.75" customHeight="1">
      <c r="A6" s="15">
        <v>302</v>
      </c>
      <c r="B6" s="8" t="s">
        <v>150</v>
      </c>
      <c r="C6" s="16" t="s">
        <v>183</v>
      </c>
      <c r="D6" s="7"/>
      <c r="E6" s="11"/>
    </row>
    <row r="7" spans="1:5" ht="15.75" customHeight="1">
      <c r="A7" s="15">
        <v>302</v>
      </c>
      <c r="B7" s="8" t="s">
        <v>78</v>
      </c>
      <c r="C7" s="16" t="s">
        <v>189</v>
      </c>
      <c r="D7" s="7">
        <v>0.93</v>
      </c>
      <c r="E7" s="11"/>
    </row>
    <row r="8" spans="1:5" ht="19.5" customHeight="1">
      <c r="A8" s="15">
        <v>302</v>
      </c>
      <c r="B8" s="8" t="s">
        <v>155</v>
      </c>
      <c r="C8" s="16" t="s">
        <v>191</v>
      </c>
      <c r="D8" s="7">
        <v>1.02</v>
      </c>
      <c r="E8" s="11"/>
    </row>
    <row r="9" spans="1:5" ht="15.75" customHeight="1">
      <c r="A9" s="15">
        <v>302</v>
      </c>
      <c r="B9" s="8" t="s">
        <v>159</v>
      </c>
      <c r="C9" s="16" t="s">
        <v>193</v>
      </c>
      <c r="D9" s="7">
        <v>8</v>
      </c>
      <c r="E9" s="11"/>
    </row>
    <row r="10" spans="1:5" ht="15.75" customHeight="1">
      <c r="A10" s="15">
        <v>302</v>
      </c>
      <c r="B10" s="8" t="s">
        <v>84</v>
      </c>
      <c r="C10" s="16" t="s">
        <v>195</v>
      </c>
      <c r="D10" s="7"/>
      <c r="E10" s="11"/>
    </row>
    <row r="11" spans="1:5" ht="15.75" customHeight="1">
      <c r="A11" s="15">
        <v>302</v>
      </c>
      <c r="B11" s="8" t="s">
        <v>164</v>
      </c>
      <c r="C11" s="16" t="s">
        <v>197</v>
      </c>
      <c r="D11" s="7"/>
      <c r="E11" s="11"/>
    </row>
    <row r="12" spans="1:5" ht="15.75" customHeight="1">
      <c r="A12" s="15">
        <v>302</v>
      </c>
      <c r="B12" s="15">
        <v>11</v>
      </c>
      <c r="C12" s="16" t="s">
        <v>199</v>
      </c>
      <c r="D12" s="7">
        <v>11.5</v>
      </c>
      <c r="E12" s="11"/>
    </row>
    <row r="13" spans="1:5" ht="15.75" customHeight="1">
      <c r="A13" s="15">
        <v>302</v>
      </c>
      <c r="B13" s="15">
        <v>13</v>
      </c>
      <c r="C13" s="16" t="s">
        <v>203</v>
      </c>
      <c r="D13" s="7">
        <v>4</v>
      </c>
      <c r="E13" s="11"/>
    </row>
    <row r="14" spans="1:5" ht="15.75" customHeight="1">
      <c r="A14" s="15">
        <v>302</v>
      </c>
      <c r="B14" s="15">
        <v>15</v>
      </c>
      <c r="C14" s="16" t="s">
        <v>207</v>
      </c>
      <c r="D14" s="7"/>
      <c r="E14" s="11"/>
    </row>
    <row r="15" spans="1:5" ht="15.75" customHeight="1">
      <c r="A15" s="15">
        <v>302</v>
      </c>
      <c r="B15" s="15">
        <v>18</v>
      </c>
      <c r="C15" s="16" t="s">
        <v>211</v>
      </c>
      <c r="D15" s="7"/>
      <c r="E15" s="11"/>
    </row>
    <row r="16" spans="1:5" ht="15.75" customHeight="1">
      <c r="A16" s="15">
        <v>302</v>
      </c>
      <c r="B16" s="15">
        <v>24</v>
      </c>
      <c r="C16" s="16" t="s">
        <v>212</v>
      </c>
      <c r="D16" s="7"/>
      <c r="E16" s="11"/>
    </row>
    <row r="17" spans="1:5" ht="15.75" customHeight="1">
      <c r="A17" s="15">
        <v>310</v>
      </c>
      <c r="B17" s="8" t="s">
        <v>150</v>
      </c>
      <c r="C17" s="16" t="s">
        <v>287</v>
      </c>
      <c r="D17" s="7"/>
      <c r="E17" s="11"/>
    </row>
    <row r="18" spans="1:5" ht="15.75" customHeight="1">
      <c r="A18" s="15">
        <v>302</v>
      </c>
      <c r="B18" s="15">
        <v>29</v>
      </c>
      <c r="C18" s="16" t="s">
        <v>217</v>
      </c>
      <c r="D18" s="7">
        <v>14.24</v>
      </c>
      <c r="E18" s="11"/>
    </row>
    <row r="19" spans="1:5" ht="15.75" customHeight="1">
      <c r="A19" s="15">
        <v>302</v>
      </c>
      <c r="B19" s="15">
        <v>31</v>
      </c>
      <c r="C19" s="16" t="s">
        <v>218</v>
      </c>
      <c r="D19" s="7">
        <v>6.5</v>
      </c>
      <c r="E19" s="11"/>
    </row>
    <row r="20" spans="1:5" ht="15.75" customHeight="1">
      <c r="A20" s="15">
        <v>302</v>
      </c>
      <c r="B20" s="15">
        <v>99</v>
      </c>
      <c r="C20" s="16" t="s">
        <v>221</v>
      </c>
      <c r="D20" s="7">
        <v>74.72</v>
      </c>
      <c r="E20" s="11"/>
    </row>
    <row r="21" spans="1:5" ht="14.25" customHeight="1">
      <c r="A21" s="8"/>
      <c r="B21" s="8"/>
      <c r="C21" s="17"/>
      <c r="D21" s="7"/>
      <c r="E21" s="11"/>
    </row>
    <row r="22" spans="1:5" ht="14.25" customHeight="1">
      <c r="A22" s="8"/>
      <c r="B22" s="8"/>
      <c r="C22" s="17"/>
      <c r="D22" s="7"/>
      <c r="E22" s="11"/>
    </row>
    <row r="23" spans="1:5" ht="14.25" customHeight="1">
      <c r="A23" s="8"/>
      <c r="B23" s="8"/>
      <c r="C23" s="18" t="s">
        <v>288</v>
      </c>
      <c r="D23" s="19">
        <v>149.09</v>
      </c>
      <c r="E23" s="11"/>
    </row>
    <row r="24" spans="1:5" ht="7.5" customHeight="1">
      <c r="A24" s="20"/>
      <c r="B24" s="20"/>
      <c r="C24" s="20"/>
      <c r="D24" s="20"/>
      <c r="E24" s="10"/>
    </row>
  </sheetData>
  <mergeCells count="5">
    <mergeCell ref="A1:D1"/>
    <mergeCell ref="A2:C2"/>
    <mergeCell ref="A3:B3"/>
    <mergeCell ref="C3:C4"/>
    <mergeCell ref="D3:D4"/>
  </mergeCells>
  <phoneticPr fontId="17" type="noConversion"/>
  <pageMargins left="0.68402777777777801" right="0.68402777777777801" top="0.92083333333333295" bottom="0.92083333333333295"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dimension ref="A1:I11"/>
  <sheetViews>
    <sheetView showGridLines="0" tabSelected="1" workbookViewId="0">
      <selection activeCell="F17" sqref="F17"/>
    </sheetView>
  </sheetViews>
  <sheetFormatPr defaultColWidth="9" defaultRowHeight="13.5"/>
  <cols>
    <col min="1" max="1" width="9.375" customWidth="1"/>
    <col min="2" max="2" width="20.75" customWidth="1"/>
    <col min="3" max="8" width="16.875" customWidth="1"/>
    <col min="9" max="9" width="1" customWidth="1"/>
  </cols>
  <sheetData>
    <row r="1" spans="1:9" ht="29.25" customHeight="1">
      <c r="A1" s="131" t="s">
        <v>289</v>
      </c>
      <c r="B1" s="133"/>
      <c r="C1" s="133"/>
      <c r="D1" s="133"/>
      <c r="E1" s="133"/>
      <c r="F1" s="133"/>
      <c r="G1" s="133"/>
      <c r="H1" s="134"/>
      <c r="I1" s="10"/>
    </row>
    <row r="2" spans="1:9" ht="18" customHeight="1">
      <c r="A2" s="1"/>
      <c r="B2" s="1"/>
      <c r="C2" s="1"/>
      <c r="D2" s="1"/>
      <c r="E2" s="1"/>
      <c r="F2" s="1"/>
      <c r="G2" s="1"/>
      <c r="H2" s="1" t="s">
        <v>1</v>
      </c>
      <c r="I2" s="10"/>
    </row>
    <row r="3" spans="1:9" ht="23.25" customHeight="1">
      <c r="A3" s="142" t="s">
        <v>224</v>
      </c>
      <c r="B3" s="142" t="s">
        <v>121</v>
      </c>
      <c r="C3" s="142" t="s">
        <v>290</v>
      </c>
      <c r="D3" s="142" t="s">
        <v>291</v>
      </c>
      <c r="E3" s="143"/>
      <c r="F3" s="142" t="s">
        <v>292</v>
      </c>
      <c r="G3" s="142" t="s">
        <v>5</v>
      </c>
      <c r="H3" s="142" t="s">
        <v>293</v>
      </c>
      <c r="I3" s="11"/>
    </row>
    <row r="4" spans="1:9" ht="30" customHeight="1">
      <c r="A4" s="143"/>
      <c r="B4" s="143"/>
      <c r="C4" s="143"/>
      <c r="D4" s="2" t="s">
        <v>294</v>
      </c>
      <c r="E4" s="2" t="s">
        <v>295</v>
      </c>
      <c r="F4" s="135"/>
      <c r="G4" s="135"/>
      <c r="H4" s="135"/>
      <c r="I4" s="11"/>
    </row>
    <row r="5" spans="1:9" ht="18" customHeight="1">
      <c r="A5" s="5">
        <v>1</v>
      </c>
      <c r="B5" s="5">
        <v>2</v>
      </c>
      <c r="C5" s="5">
        <v>3</v>
      </c>
      <c r="D5" s="5">
        <v>4</v>
      </c>
      <c r="E5" s="5">
        <v>5</v>
      </c>
      <c r="F5" s="5">
        <v>6</v>
      </c>
      <c r="G5" s="5">
        <v>7</v>
      </c>
      <c r="H5" s="5">
        <v>8</v>
      </c>
      <c r="I5" s="11"/>
    </row>
    <row r="6" spans="1:9" ht="18" customHeight="1">
      <c r="A6" s="144" t="s">
        <v>6</v>
      </c>
      <c r="B6" s="143"/>
      <c r="C6" s="143"/>
      <c r="D6" s="143"/>
      <c r="E6" s="143"/>
      <c r="F6" s="143"/>
      <c r="G6" s="145">
        <v>7.4</v>
      </c>
      <c r="H6" s="145">
        <v>7.4</v>
      </c>
      <c r="I6" s="11"/>
    </row>
    <row r="7" spans="1:9" ht="30.75" customHeight="1">
      <c r="A7" s="6"/>
      <c r="B7" s="3" t="s">
        <v>300</v>
      </c>
      <c r="C7" s="3"/>
      <c r="D7" s="3"/>
      <c r="E7" s="3"/>
      <c r="F7" s="3"/>
      <c r="G7" s="145">
        <f>G8</f>
        <v>5.5</v>
      </c>
      <c r="H7" s="145">
        <f>H8</f>
        <v>5.5</v>
      </c>
      <c r="I7" s="11"/>
    </row>
    <row r="8" spans="1:9" ht="30.75" customHeight="1">
      <c r="A8" s="6">
        <v>304001</v>
      </c>
      <c r="B8" s="3" t="s">
        <v>299</v>
      </c>
      <c r="C8" s="4" t="s">
        <v>253</v>
      </c>
      <c r="D8" s="4" t="s">
        <v>296</v>
      </c>
      <c r="E8" s="4" t="s">
        <v>297</v>
      </c>
      <c r="F8" s="4" t="s">
        <v>298</v>
      </c>
      <c r="G8" s="145">
        <v>5.5</v>
      </c>
      <c r="H8" s="145">
        <v>5.5</v>
      </c>
      <c r="I8" s="11"/>
    </row>
    <row r="9" spans="1:9" ht="30.75" customHeight="1">
      <c r="A9" s="6"/>
      <c r="B9" s="3" t="s">
        <v>302</v>
      </c>
      <c r="C9" s="4"/>
      <c r="D9" s="4"/>
      <c r="E9" s="4"/>
      <c r="F9" s="4"/>
      <c r="G9" s="145">
        <f>SUM(G10)</f>
        <v>1.9</v>
      </c>
      <c r="H9" s="145">
        <f>SUM(H10)</f>
        <v>1.9</v>
      </c>
      <c r="I9" s="11"/>
    </row>
    <row r="10" spans="1:9" ht="30.75" customHeight="1">
      <c r="A10" s="6" t="s">
        <v>132</v>
      </c>
      <c r="B10" s="8" t="s">
        <v>301</v>
      </c>
      <c r="C10" s="6" t="s">
        <v>257</v>
      </c>
      <c r="D10" s="4" t="s">
        <v>296</v>
      </c>
      <c r="E10" s="6" t="s">
        <v>297</v>
      </c>
      <c r="F10" s="4" t="s">
        <v>298</v>
      </c>
      <c r="G10" s="146">
        <v>1.9</v>
      </c>
      <c r="H10" s="146">
        <v>1.9</v>
      </c>
      <c r="I10" s="11"/>
    </row>
    <row r="11" spans="1:9" ht="18" customHeight="1">
      <c r="A11" s="9"/>
      <c r="B11" s="9"/>
      <c r="C11" s="9"/>
      <c r="D11" s="9"/>
      <c r="E11" s="9"/>
      <c r="F11" s="9"/>
      <c r="G11" s="9"/>
      <c r="H11" s="9"/>
      <c r="I11" s="10"/>
    </row>
  </sheetData>
  <mergeCells count="9">
    <mergeCell ref="A1:H1"/>
    <mergeCell ref="D3:E3"/>
    <mergeCell ref="A6:F6"/>
    <mergeCell ref="A3:A4"/>
    <mergeCell ref="B3:B4"/>
    <mergeCell ref="C3:C4"/>
    <mergeCell ref="F3:F4"/>
    <mergeCell ref="G3:G4"/>
    <mergeCell ref="H3:H4"/>
  </mergeCells>
  <phoneticPr fontId="17" type="noConversion"/>
  <pageMargins left="0.68402777777777801" right="0.68402777777777801" top="0.92083333333333295" bottom="0.92083333333333295"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ColWidth="9" defaultRowHeight="13.5"/>
  <cols>
    <col min="1" max="1" width="9.625" customWidth="1"/>
    <col min="2" max="2" width="29.875" customWidth="1"/>
    <col min="3" max="3" width="24" customWidth="1"/>
    <col min="4" max="4" width="1" customWidth="1"/>
  </cols>
  <sheetData>
    <row r="1" spans="1:4" ht="33" customHeight="1">
      <c r="A1" s="86" t="s">
        <v>30</v>
      </c>
      <c r="B1" s="95"/>
      <c r="C1" s="96"/>
      <c r="D1" s="10"/>
    </row>
    <row r="2" spans="1:4" ht="36" customHeight="1">
      <c r="A2" s="97"/>
      <c r="B2" s="98"/>
      <c r="C2" s="81" t="s">
        <v>1</v>
      </c>
      <c r="D2" s="10"/>
    </row>
    <row r="3" spans="1:4" ht="24.75" customHeight="1">
      <c r="A3" s="99" t="s">
        <v>31</v>
      </c>
      <c r="B3" s="99"/>
      <c r="C3" s="14" t="s">
        <v>32</v>
      </c>
      <c r="D3" s="11"/>
    </row>
    <row r="4" spans="1:4" ht="20.25" customHeight="1">
      <c r="A4" s="99" t="s">
        <v>33</v>
      </c>
      <c r="B4" s="99"/>
      <c r="C4" s="47">
        <v>2505.0300000000002</v>
      </c>
      <c r="D4" s="11"/>
    </row>
    <row r="5" spans="1:4" ht="20.25" customHeight="1">
      <c r="A5" s="100" t="s">
        <v>34</v>
      </c>
      <c r="B5" s="101"/>
      <c r="C5" s="47">
        <f>SUM(C6+C10+C14+C15)</f>
        <v>2505.0300000000002</v>
      </c>
      <c r="D5" s="11"/>
    </row>
    <row r="6" spans="1:4" ht="20.25" customHeight="1">
      <c r="A6" s="102" t="s">
        <v>35</v>
      </c>
      <c r="B6" s="103"/>
      <c r="C6" s="47">
        <v>2505.0300000000002</v>
      </c>
      <c r="D6" s="11"/>
    </row>
    <row r="7" spans="1:4" ht="39" customHeight="1">
      <c r="A7" s="104" t="s">
        <v>36</v>
      </c>
      <c r="B7" s="103"/>
      <c r="C7" s="47">
        <v>2505.0300000000002</v>
      </c>
      <c r="D7" s="11"/>
    </row>
    <row r="8" spans="1:4" ht="37.5" customHeight="1">
      <c r="A8" s="104" t="s">
        <v>37</v>
      </c>
      <c r="B8" s="103"/>
      <c r="C8" s="47"/>
      <c r="D8" s="11"/>
    </row>
    <row r="9" spans="1:4" ht="36" customHeight="1">
      <c r="A9" s="104" t="s">
        <v>38</v>
      </c>
      <c r="B9" s="103"/>
      <c r="C9" s="47"/>
      <c r="D9" s="11"/>
    </row>
    <row r="10" spans="1:4" ht="20.25" customHeight="1">
      <c r="A10" s="102" t="s">
        <v>39</v>
      </c>
      <c r="B10" s="100"/>
      <c r="C10" s="47"/>
      <c r="D10" s="11"/>
    </row>
    <row r="11" spans="1:4" ht="26.25" customHeight="1">
      <c r="A11" s="104" t="s">
        <v>40</v>
      </c>
      <c r="B11" s="100"/>
      <c r="C11" s="47"/>
      <c r="D11" s="11"/>
    </row>
    <row r="12" spans="1:4" ht="31.5" customHeight="1">
      <c r="A12" s="104" t="s">
        <v>41</v>
      </c>
      <c r="B12" s="103"/>
      <c r="C12" s="47"/>
      <c r="D12" s="11"/>
    </row>
    <row r="13" spans="1:4" ht="30" customHeight="1">
      <c r="A13" s="104" t="s">
        <v>42</v>
      </c>
      <c r="B13" s="103"/>
      <c r="C13" s="47"/>
      <c r="D13" s="11"/>
    </row>
    <row r="14" spans="1:4" ht="28.5" customHeight="1">
      <c r="A14" s="102" t="s">
        <v>43</v>
      </c>
      <c r="B14" s="103"/>
      <c r="C14" s="47"/>
      <c r="D14" s="11"/>
    </row>
    <row r="15" spans="1:4" ht="26.25" customHeight="1">
      <c r="A15" s="102" t="s">
        <v>44</v>
      </c>
      <c r="B15" s="103"/>
      <c r="C15" s="47"/>
      <c r="D15" s="11"/>
    </row>
    <row r="16" spans="1:4" ht="26.25" customHeight="1">
      <c r="A16" s="100" t="s">
        <v>45</v>
      </c>
      <c r="B16" s="103"/>
      <c r="C16" s="47"/>
      <c r="D16" s="11"/>
    </row>
    <row r="17" spans="1:4" ht="20.25" customHeight="1">
      <c r="A17" s="102" t="s">
        <v>46</v>
      </c>
      <c r="B17" s="103"/>
      <c r="C17" s="47"/>
      <c r="D17" s="11"/>
    </row>
    <row r="18" spans="1:4" ht="20.25" customHeight="1">
      <c r="A18" s="102" t="s">
        <v>47</v>
      </c>
      <c r="B18" s="101"/>
      <c r="C18" s="47"/>
      <c r="D18" s="11"/>
    </row>
    <row r="19" spans="1:4" ht="20.25" customHeight="1">
      <c r="A19" s="102" t="s">
        <v>48</v>
      </c>
      <c r="B19" s="101"/>
      <c r="C19" s="47"/>
      <c r="D19" s="11"/>
    </row>
    <row r="20" spans="1:4" ht="20.25" customHeight="1">
      <c r="A20" s="102" t="s">
        <v>49</v>
      </c>
      <c r="B20" s="101"/>
      <c r="C20" s="47"/>
      <c r="D20" s="11"/>
    </row>
    <row r="21" spans="1:4" ht="16.5" customHeight="1">
      <c r="A21" s="20"/>
      <c r="B21" s="20"/>
      <c r="C21" s="20"/>
      <c r="D21" s="10"/>
    </row>
  </sheetData>
  <mergeCells count="20">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C1"/>
    <mergeCell ref="A2:B2"/>
    <mergeCell ref="A3:B3"/>
    <mergeCell ref="A4:B4"/>
    <mergeCell ref="A5:B5"/>
  </mergeCells>
  <phoneticPr fontId="17" type="noConversion"/>
  <pageMargins left="0.64513888888888904" right="0.64513888888888904" top="0.68402777777777801" bottom="0.68402777777777801"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9"/>
  <sheetViews>
    <sheetView showGridLines="0" workbookViewId="0">
      <selection sqref="A1:A19"/>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5"/>
      <c r="B1" s="69"/>
      <c r="C1" s="69"/>
      <c r="D1" s="69"/>
      <c r="E1" s="70"/>
      <c r="F1" s="71"/>
      <c r="G1" s="71"/>
      <c r="H1" s="69"/>
      <c r="I1" s="69"/>
      <c r="J1" s="69"/>
      <c r="K1" s="69"/>
      <c r="L1" s="70"/>
      <c r="M1" s="71"/>
      <c r="N1" s="71"/>
      <c r="O1" s="70"/>
      <c r="P1" s="78"/>
    </row>
    <row r="2" spans="1:16" ht="21.75" customHeight="1">
      <c r="A2" s="105"/>
      <c r="B2" s="105" t="s">
        <v>50</v>
      </c>
      <c r="C2" s="106"/>
      <c r="D2" s="106"/>
      <c r="E2" s="106"/>
      <c r="F2" s="106"/>
      <c r="G2" s="106"/>
      <c r="H2" s="106"/>
      <c r="I2" s="106"/>
      <c r="J2" s="106"/>
      <c r="K2" s="106"/>
      <c r="L2" s="106"/>
      <c r="M2" s="106"/>
      <c r="N2" s="68"/>
      <c r="O2" s="68"/>
      <c r="P2" s="68"/>
    </row>
    <row r="3" spans="1:16" ht="25.5" customHeight="1">
      <c r="A3" s="116"/>
      <c r="B3" s="107"/>
      <c r="C3" s="108"/>
      <c r="D3" s="108"/>
      <c r="E3" s="109"/>
      <c r="F3" s="108"/>
      <c r="G3" s="108"/>
      <c r="H3" s="72"/>
      <c r="I3" s="72"/>
      <c r="J3" s="72"/>
      <c r="K3" s="72"/>
      <c r="L3" s="72"/>
      <c r="M3" s="79" t="s">
        <v>1</v>
      </c>
      <c r="N3" s="80"/>
      <c r="O3" s="80"/>
      <c r="P3" s="68"/>
    </row>
    <row r="4" spans="1:16" ht="33.75" customHeight="1">
      <c r="A4" s="117"/>
      <c r="B4" s="110" t="s">
        <v>51</v>
      </c>
      <c r="C4" s="111"/>
      <c r="D4" s="111"/>
      <c r="E4" s="110" t="s">
        <v>52</v>
      </c>
      <c r="F4" s="110" t="s">
        <v>53</v>
      </c>
      <c r="G4" s="110" t="s">
        <v>54</v>
      </c>
      <c r="H4" s="110" t="s">
        <v>55</v>
      </c>
      <c r="I4" s="112" t="s">
        <v>56</v>
      </c>
      <c r="J4" s="113"/>
      <c r="K4" s="114"/>
      <c r="L4" s="112" t="s">
        <v>57</v>
      </c>
      <c r="M4" s="113"/>
      <c r="N4" s="113"/>
      <c r="O4" s="114"/>
      <c r="P4" s="61"/>
    </row>
    <row r="5" spans="1:16" ht="39.75" customHeight="1">
      <c r="A5" s="117"/>
      <c r="B5" s="42" t="s">
        <v>58</v>
      </c>
      <c r="C5" s="42" t="s">
        <v>59</v>
      </c>
      <c r="D5" s="42" t="s">
        <v>60</v>
      </c>
      <c r="E5" s="111"/>
      <c r="F5" s="111"/>
      <c r="G5" s="111"/>
      <c r="H5" s="111"/>
      <c r="I5" s="22" t="s">
        <v>61</v>
      </c>
      <c r="J5" s="22" t="s">
        <v>62</v>
      </c>
      <c r="K5" s="22" t="s">
        <v>63</v>
      </c>
      <c r="L5" s="22" t="s">
        <v>64</v>
      </c>
      <c r="M5" s="22" t="s">
        <v>65</v>
      </c>
      <c r="N5" s="22" t="s">
        <v>66</v>
      </c>
      <c r="O5" s="22" t="s">
        <v>67</v>
      </c>
      <c r="P5" s="61"/>
    </row>
    <row r="6" spans="1:16" ht="20.25" customHeight="1">
      <c r="A6" s="117"/>
      <c r="B6" s="42"/>
      <c r="C6" s="42"/>
      <c r="D6" s="42"/>
      <c r="E6" s="42"/>
      <c r="F6" s="42"/>
      <c r="G6" s="42"/>
      <c r="H6" s="74">
        <v>1</v>
      </c>
      <c r="I6" s="74">
        <v>2</v>
      </c>
      <c r="J6" s="74">
        <v>3</v>
      </c>
      <c r="K6" s="74">
        <v>4</v>
      </c>
      <c r="L6" s="74">
        <v>7</v>
      </c>
      <c r="M6" s="74">
        <v>8</v>
      </c>
      <c r="N6" s="74">
        <v>9</v>
      </c>
      <c r="O6" s="74">
        <v>10</v>
      </c>
      <c r="P6" s="61"/>
    </row>
    <row r="7" spans="1:16" ht="21.75" customHeight="1">
      <c r="A7" s="117"/>
      <c r="B7" s="42"/>
      <c r="C7" s="42"/>
      <c r="D7" s="22"/>
      <c r="E7" s="57"/>
      <c r="F7" s="57"/>
      <c r="G7" s="57" t="s">
        <v>6</v>
      </c>
      <c r="H7" s="73">
        <v>2505.0300000000002</v>
      </c>
      <c r="I7" s="73">
        <v>913.75</v>
      </c>
      <c r="J7" s="73">
        <v>134.61000000000001</v>
      </c>
      <c r="K7" s="73">
        <v>144.34</v>
      </c>
      <c r="L7" s="73">
        <v>1312.33</v>
      </c>
      <c r="M7" s="73"/>
      <c r="N7" s="23"/>
      <c r="O7" s="23"/>
      <c r="P7" s="61"/>
    </row>
    <row r="8" spans="1:16" ht="21.75" customHeight="1">
      <c r="A8" s="117"/>
      <c r="B8" s="75"/>
      <c r="C8" s="75"/>
      <c r="D8" s="75"/>
      <c r="E8" s="31"/>
      <c r="F8" s="31" t="s">
        <v>68</v>
      </c>
      <c r="G8" s="31"/>
      <c r="H8" s="32">
        <v>2505.0300000000002</v>
      </c>
      <c r="I8" s="32">
        <v>913.75</v>
      </c>
      <c r="J8" s="32">
        <v>134.61000000000001</v>
      </c>
      <c r="K8" s="32">
        <v>144.34</v>
      </c>
      <c r="L8" s="32">
        <v>1312.33</v>
      </c>
      <c r="M8" s="32"/>
      <c r="N8" s="32"/>
      <c r="O8" s="32"/>
      <c r="P8" s="61"/>
    </row>
    <row r="9" spans="1:16" ht="21.75" customHeight="1">
      <c r="A9" s="117"/>
      <c r="B9" s="42" t="s">
        <v>69</v>
      </c>
      <c r="C9" s="42" t="s">
        <v>70</v>
      </c>
      <c r="D9" s="22" t="s">
        <v>71</v>
      </c>
      <c r="E9" s="57" t="s">
        <v>72</v>
      </c>
      <c r="F9" s="57" t="s">
        <v>73</v>
      </c>
      <c r="G9" s="45" t="s">
        <v>74</v>
      </c>
      <c r="H9" s="76">
        <v>472.63</v>
      </c>
      <c r="I9" s="76">
        <v>406.84</v>
      </c>
      <c r="J9" s="76">
        <v>65.790000000000006</v>
      </c>
      <c r="K9" s="58"/>
      <c r="L9" s="58"/>
      <c r="M9" s="76"/>
      <c r="N9" s="58"/>
      <c r="O9" s="58"/>
      <c r="P9" s="61"/>
    </row>
    <row r="10" spans="1:16" ht="21.75" customHeight="1">
      <c r="A10" s="117"/>
      <c r="B10" s="42" t="s">
        <v>69</v>
      </c>
      <c r="C10" s="42" t="s">
        <v>70</v>
      </c>
      <c r="D10" s="22" t="s">
        <v>75</v>
      </c>
      <c r="E10" s="57" t="s">
        <v>72</v>
      </c>
      <c r="F10" s="57" t="s">
        <v>73</v>
      </c>
      <c r="G10" s="45" t="s">
        <v>76</v>
      </c>
      <c r="H10" s="76">
        <v>1267.33</v>
      </c>
      <c r="I10" s="76"/>
      <c r="J10" s="76"/>
      <c r="K10" s="58"/>
      <c r="L10" s="58">
        <v>1267.33</v>
      </c>
      <c r="M10" s="76"/>
      <c r="N10" s="58"/>
      <c r="O10" s="58"/>
      <c r="P10" s="61"/>
    </row>
    <row r="11" spans="1:16" ht="21.75" customHeight="1">
      <c r="A11" s="117"/>
      <c r="B11" s="42" t="s">
        <v>77</v>
      </c>
      <c r="C11" s="42" t="s">
        <v>78</v>
      </c>
      <c r="D11" s="22" t="s">
        <v>71</v>
      </c>
      <c r="E11" s="57" t="s">
        <v>72</v>
      </c>
      <c r="F11" s="57" t="s">
        <v>73</v>
      </c>
      <c r="G11" s="45" t="s">
        <v>79</v>
      </c>
      <c r="H11" s="76">
        <v>143.65</v>
      </c>
      <c r="I11" s="76"/>
      <c r="J11" s="76">
        <v>8.1199999999999992</v>
      </c>
      <c r="K11" s="58">
        <v>135.53</v>
      </c>
      <c r="L11" s="58"/>
      <c r="M11" s="76"/>
      <c r="N11" s="58"/>
      <c r="O11" s="58"/>
      <c r="P11" s="61"/>
    </row>
    <row r="12" spans="1:16" ht="21.75" customHeight="1">
      <c r="A12" s="117"/>
      <c r="B12" s="42" t="s">
        <v>77</v>
      </c>
      <c r="C12" s="42" t="s">
        <v>78</v>
      </c>
      <c r="D12" s="22" t="s">
        <v>80</v>
      </c>
      <c r="E12" s="57" t="s">
        <v>72</v>
      </c>
      <c r="F12" s="57" t="s">
        <v>73</v>
      </c>
      <c r="G12" s="45" t="s">
        <v>81</v>
      </c>
      <c r="H12" s="76">
        <v>20</v>
      </c>
      <c r="I12" s="76"/>
      <c r="J12" s="76"/>
      <c r="K12" s="58"/>
      <c r="L12" s="58">
        <v>20</v>
      </c>
      <c r="M12" s="76"/>
      <c r="N12" s="58"/>
      <c r="O12" s="58"/>
      <c r="P12" s="61"/>
    </row>
    <row r="13" spans="1:16" ht="21.75" customHeight="1">
      <c r="A13" s="117"/>
      <c r="B13" s="42" t="s">
        <v>77</v>
      </c>
      <c r="C13" s="42" t="s">
        <v>78</v>
      </c>
      <c r="D13" s="22" t="s">
        <v>78</v>
      </c>
      <c r="E13" s="57" t="s">
        <v>72</v>
      </c>
      <c r="F13" s="57" t="s">
        <v>73</v>
      </c>
      <c r="G13" s="45" t="s">
        <v>82</v>
      </c>
      <c r="H13" s="76">
        <v>104.95</v>
      </c>
      <c r="I13" s="76">
        <v>104.95</v>
      </c>
      <c r="J13" s="76"/>
      <c r="K13" s="58"/>
      <c r="L13" s="58"/>
      <c r="M13" s="76"/>
      <c r="N13" s="58"/>
      <c r="O13" s="58"/>
      <c r="P13" s="61"/>
    </row>
    <row r="14" spans="1:16" ht="21.75" customHeight="1">
      <c r="A14" s="117"/>
      <c r="B14" s="42" t="s">
        <v>77</v>
      </c>
      <c r="C14" s="42" t="s">
        <v>78</v>
      </c>
      <c r="D14" s="22" t="s">
        <v>75</v>
      </c>
      <c r="E14" s="57" t="s">
        <v>72</v>
      </c>
      <c r="F14" s="57" t="s">
        <v>73</v>
      </c>
      <c r="G14" s="45" t="s">
        <v>83</v>
      </c>
      <c r="H14" s="76">
        <v>421.71</v>
      </c>
      <c r="I14" s="76">
        <v>336.01</v>
      </c>
      <c r="J14" s="76">
        <v>60.7</v>
      </c>
      <c r="K14" s="58"/>
      <c r="L14" s="58">
        <v>25</v>
      </c>
      <c r="M14" s="76"/>
      <c r="N14" s="58"/>
      <c r="O14" s="58"/>
      <c r="P14" s="61"/>
    </row>
    <row r="15" spans="1:16" ht="21.75" customHeight="1">
      <c r="A15" s="117"/>
      <c r="B15" s="42" t="s">
        <v>77</v>
      </c>
      <c r="C15" s="42" t="s">
        <v>84</v>
      </c>
      <c r="D15" s="22" t="s">
        <v>71</v>
      </c>
      <c r="E15" s="57" t="s">
        <v>72</v>
      </c>
      <c r="F15" s="57" t="s">
        <v>73</v>
      </c>
      <c r="G15" s="45" t="s">
        <v>85</v>
      </c>
      <c r="H15" s="76">
        <v>8.81</v>
      </c>
      <c r="I15" s="76"/>
      <c r="J15" s="76"/>
      <c r="K15" s="58">
        <v>8.81</v>
      </c>
      <c r="L15" s="58"/>
      <c r="M15" s="76"/>
      <c r="N15" s="58"/>
      <c r="O15" s="58"/>
      <c r="P15" s="61"/>
    </row>
    <row r="16" spans="1:16" ht="21.75" customHeight="1">
      <c r="A16" s="117"/>
      <c r="B16" s="42" t="s">
        <v>77</v>
      </c>
      <c r="C16" s="42" t="s">
        <v>75</v>
      </c>
      <c r="D16" s="22" t="s">
        <v>71</v>
      </c>
      <c r="E16" s="57" t="s">
        <v>72</v>
      </c>
      <c r="F16" s="57" t="s">
        <v>73</v>
      </c>
      <c r="G16" s="45" t="s">
        <v>86</v>
      </c>
      <c r="H16" s="76">
        <v>2.93</v>
      </c>
      <c r="I16" s="76">
        <v>2.93</v>
      </c>
      <c r="J16" s="76"/>
      <c r="K16" s="58"/>
      <c r="L16" s="58"/>
      <c r="M16" s="76"/>
      <c r="N16" s="58"/>
      <c r="O16" s="58"/>
      <c r="P16" s="61"/>
    </row>
    <row r="17" spans="1:16" ht="21.75" customHeight="1">
      <c r="A17" s="117"/>
      <c r="B17" s="42" t="s">
        <v>87</v>
      </c>
      <c r="C17" s="42" t="s">
        <v>88</v>
      </c>
      <c r="D17" s="22" t="s">
        <v>71</v>
      </c>
      <c r="E17" s="57" t="s">
        <v>72</v>
      </c>
      <c r="F17" s="57" t="s">
        <v>73</v>
      </c>
      <c r="G17" s="45" t="s">
        <v>89</v>
      </c>
      <c r="H17" s="76">
        <v>31.51</v>
      </c>
      <c r="I17" s="76">
        <v>31.51</v>
      </c>
      <c r="J17" s="76"/>
      <c r="K17" s="58"/>
      <c r="L17" s="58"/>
      <c r="M17" s="76"/>
      <c r="N17" s="58"/>
      <c r="O17" s="58"/>
      <c r="P17" s="61"/>
    </row>
    <row r="18" spans="1:16" ht="21.75" customHeight="1">
      <c r="A18" s="117"/>
      <c r="B18" s="42" t="s">
        <v>87</v>
      </c>
      <c r="C18" s="42" t="s">
        <v>88</v>
      </c>
      <c r="D18" s="22" t="s">
        <v>80</v>
      </c>
      <c r="E18" s="57" t="s">
        <v>72</v>
      </c>
      <c r="F18" s="57" t="s">
        <v>73</v>
      </c>
      <c r="G18" s="45" t="s">
        <v>90</v>
      </c>
      <c r="H18" s="76">
        <v>31.51</v>
      </c>
      <c r="I18" s="76">
        <v>31.51</v>
      </c>
      <c r="J18" s="76"/>
      <c r="K18" s="58"/>
      <c r="L18" s="58"/>
      <c r="M18" s="76"/>
      <c r="N18" s="58"/>
      <c r="O18" s="58"/>
      <c r="P18" s="61"/>
    </row>
    <row r="19" spans="1:16" ht="7.5" customHeight="1">
      <c r="A19" s="118"/>
      <c r="B19" s="77"/>
      <c r="C19" s="77"/>
      <c r="D19" s="77"/>
      <c r="E19" s="77"/>
      <c r="F19" s="77"/>
      <c r="G19" s="77"/>
      <c r="H19" s="77"/>
      <c r="I19" s="77"/>
      <c r="J19" s="77"/>
      <c r="K19" s="77"/>
      <c r="L19" s="77"/>
      <c r="M19" s="77"/>
      <c r="N19" s="77"/>
      <c r="O19" s="77"/>
      <c r="P19" s="68"/>
    </row>
  </sheetData>
  <mergeCells count="11">
    <mergeCell ref="A1:A19"/>
    <mergeCell ref="E4:E5"/>
    <mergeCell ref="F4:F5"/>
    <mergeCell ref="G4:G5"/>
    <mergeCell ref="H4:H5"/>
    <mergeCell ref="B2:M2"/>
    <mergeCell ref="B3:D3"/>
    <mergeCell ref="E3:G3"/>
    <mergeCell ref="B4:D4"/>
    <mergeCell ref="I4:K4"/>
    <mergeCell ref="L4:O4"/>
  </mergeCells>
  <phoneticPr fontId="17" type="noConversion"/>
  <printOptions horizontalCentered="1"/>
  <pageMargins left="0.76319444444444495" right="0.76319444444444495" top="0.56597222222222199" bottom="0.36944444444444402" header="0.3" footer="0.3"/>
  <pageSetup paperSize="9" scale="67" orientation="landscape"/>
  <headerFooter>
    <oddFooter>&amp;C第&amp;P页, 共&amp;N页</oddFooter>
  </headerFooter>
  <ignoredErrors>
    <ignoredError sqref="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election sqref="A1:F1"/>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6" t="s">
        <v>91</v>
      </c>
      <c r="B1" s="87"/>
      <c r="C1" s="87"/>
      <c r="D1" s="87"/>
      <c r="E1" s="87"/>
      <c r="F1" s="88"/>
      <c r="G1" s="54"/>
    </row>
    <row r="2" spans="1:7" ht="15" customHeight="1">
      <c r="A2" s="55"/>
      <c r="B2" s="55"/>
      <c r="C2" s="55"/>
      <c r="D2" s="55"/>
      <c r="E2" s="55"/>
      <c r="F2" s="27" t="s">
        <v>1</v>
      </c>
      <c r="G2" s="54"/>
    </row>
    <row r="3" spans="1:7" ht="18" customHeight="1">
      <c r="A3" s="92" t="s">
        <v>2</v>
      </c>
      <c r="B3" s="93"/>
      <c r="C3" s="92" t="s">
        <v>3</v>
      </c>
      <c r="D3" s="93"/>
      <c r="E3" s="93"/>
      <c r="F3" s="93"/>
      <c r="G3" s="56"/>
    </row>
    <row r="4" spans="1:7" ht="18" customHeight="1">
      <c r="A4" s="92" t="s">
        <v>4</v>
      </c>
      <c r="B4" s="92" t="s">
        <v>5</v>
      </c>
      <c r="C4" s="92" t="s">
        <v>4</v>
      </c>
      <c r="D4" s="92" t="s">
        <v>5</v>
      </c>
      <c r="E4" s="93"/>
      <c r="F4" s="93"/>
      <c r="G4" s="56"/>
    </row>
    <row r="5" spans="1:7" ht="20.25" customHeight="1">
      <c r="A5" s="93"/>
      <c r="B5" s="93"/>
      <c r="C5" s="93"/>
      <c r="D5" s="92" t="s">
        <v>6</v>
      </c>
      <c r="E5" s="119" t="s">
        <v>7</v>
      </c>
      <c r="F5" s="119" t="s">
        <v>8</v>
      </c>
      <c r="G5" s="56"/>
    </row>
    <row r="6" spans="1:7" ht="23.25" customHeight="1">
      <c r="A6" s="93"/>
      <c r="B6" s="93"/>
      <c r="C6" s="93"/>
      <c r="D6" s="93"/>
      <c r="E6" s="119"/>
      <c r="F6" s="119"/>
      <c r="G6" s="56"/>
    </row>
    <row r="7" spans="1:7" ht="22.5" customHeight="1">
      <c r="A7" s="57" t="s">
        <v>15</v>
      </c>
      <c r="B7" s="58">
        <v>2505.0300000000002</v>
      </c>
      <c r="C7" s="57" t="s">
        <v>92</v>
      </c>
      <c r="D7" s="58">
        <v>1739.96</v>
      </c>
      <c r="E7" s="58">
        <v>1739.96</v>
      </c>
      <c r="F7" s="58"/>
      <c r="G7" s="56"/>
    </row>
    <row r="8" spans="1:7" ht="22.5" customHeight="1">
      <c r="A8" s="57" t="s">
        <v>17</v>
      </c>
      <c r="B8" s="58"/>
      <c r="C8" s="57" t="s">
        <v>93</v>
      </c>
      <c r="D8" s="58"/>
      <c r="E8" s="58"/>
      <c r="F8" s="58"/>
      <c r="G8" s="56"/>
    </row>
    <row r="9" spans="1:7" ht="22.5" customHeight="1">
      <c r="A9" s="59"/>
      <c r="B9" s="58"/>
      <c r="C9" s="57" t="s">
        <v>94</v>
      </c>
      <c r="D9" s="58"/>
      <c r="E9" s="58"/>
      <c r="F9" s="58"/>
      <c r="G9" s="56"/>
    </row>
    <row r="10" spans="1:7" ht="22.5" customHeight="1">
      <c r="A10" s="60"/>
      <c r="B10" s="58"/>
      <c r="C10" s="57" t="s">
        <v>95</v>
      </c>
      <c r="D10" s="58"/>
      <c r="E10" s="58"/>
      <c r="F10" s="58"/>
      <c r="G10" s="56"/>
    </row>
    <row r="11" spans="1:7" ht="22.5" customHeight="1">
      <c r="A11" s="7"/>
      <c r="B11" s="58"/>
      <c r="C11" s="57" t="s">
        <v>96</v>
      </c>
      <c r="D11" s="58"/>
      <c r="E11" s="58"/>
      <c r="F11" s="58"/>
      <c r="G11" s="56"/>
    </row>
    <row r="12" spans="1:7" ht="22.5" customHeight="1">
      <c r="A12" s="60"/>
      <c r="B12" s="58"/>
      <c r="C12" s="57" t="s">
        <v>97</v>
      </c>
      <c r="D12" s="58"/>
      <c r="E12" s="58"/>
      <c r="F12" s="58"/>
      <c r="G12" s="56"/>
    </row>
    <row r="13" spans="1:7" ht="22.5" customHeight="1">
      <c r="A13" s="60"/>
      <c r="B13" s="58"/>
      <c r="C13" s="57" t="s">
        <v>98</v>
      </c>
      <c r="D13" s="58"/>
      <c r="E13" s="58"/>
      <c r="F13" s="58"/>
      <c r="G13" s="56"/>
    </row>
    <row r="14" spans="1:7" ht="22.5" customHeight="1">
      <c r="A14" s="60"/>
      <c r="B14" s="58"/>
      <c r="C14" s="57" t="s">
        <v>99</v>
      </c>
      <c r="D14" s="58">
        <v>702.05</v>
      </c>
      <c r="E14" s="58">
        <v>702.05</v>
      </c>
      <c r="F14" s="58"/>
      <c r="G14" s="56"/>
    </row>
    <row r="15" spans="1:7" ht="22.5" customHeight="1">
      <c r="A15" s="60"/>
      <c r="B15" s="58"/>
      <c r="C15" s="57" t="s">
        <v>100</v>
      </c>
      <c r="D15" s="58"/>
      <c r="E15" s="58"/>
      <c r="F15" s="58"/>
      <c r="G15" s="56"/>
    </row>
    <row r="16" spans="1:7" ht="27.75" customHeight="1">
      <c r="A16" s="60"/>
      <c r="B16" s="58"/>
      <c r="C16" s="57" t="s">
        <v>101</v>
      </c>
      <c r="D16" s="58">
        <v>63.02</v>
      </c>
      <c r="E16" s="58">
        <v>63.02</v>
      </c>
      <c r="F16" s="58"/>
      <c r="G16" s="56"/>
    </row>
    <row r="17" spans="1:7" ht="27.75" customHeight="1">
      <c r="A17" s="60"/>
      <c r="B17" s="58"/>
      <c r="C17" s="57" t="s">
        <v>102</v>
      </c>
      <c r="D17" s="58"/>
      <c r="E17" s="58"/>
      <c r="F17" s="58"/>
      <c r="G17" s="56"/>
    </row>
    <row r="18" spans="1:7" ht="27.75" customHeight="1">
      <c r="A18" s="60"/>
      <c r="B18" s="58"/>
      <c r="C18" s="57" t="s">
        <v>103</v>
      </c>
      <c r="D18" s="58"/>
      <c r="E18" s="58"/>
      <c r="F18" s="58"/>
      <c r="G18" s="56"/>
    </row>
    <row r="19" spans="1:7" ht="27.75" customHeight="1">
      <c r="A19" s="60"/>
      <c r="B19" s="58"/>
      <c r="C19" s="57" t="s">
        <v>104</v>
      </c>
      <c r="D19" s="58"/>
      <c r="E19" s="58"/>
      <c r="F19" s="58"/>
      <c r="G19" s="56"/>
    </row>
    <row r="20" spans="1:7" ht="20.25" customHeight="1">
      <c r="A20" s="60"/>
      <c r="B20" s="58"/>
      <c r="C20" s="57" t="s">
        <v>105</v>
      </c>
      <c r="D20" s="58"/>
      <c r="E20" s="58"/>
      <c r="F20" s="58"/>
      <c r="G20" s="56"/>
    </row>
    <row r="21" spans="1:7" ht="20.25" customHeight="1">
      <c r="A21" s="60"/>
      <c r="B21" s="58"/>
      <c r="C21" s="57" t="s">
        <v>106</v>
      </c>
      <c r="D21" s="58"/>
      <c r="E21" s="58"/>
      <c r="F21" s="58"/>
      <c r="G21" s="56"/>
    </row>
    <row r="22" spans="1:7" ht="15.75" customHeight="1">
      <c r="A22" s="60"/>
      <c r="B22" s="58"/>
      <c r="C22" s="57" t="s">
        <v>107</v>
      </c>
      <c r="D22" s="58"/>
      <c r="E22" s="58"/>
      <c r="F22" s="58"/>
      <c r="G22" s="61"/>
    </row>
    <row r="23" spans="1:7" ht="15.75" customHeight="1">
      <c r="A23" s="60"/>
      <c r="B23" s="58"/>
      <c r="C23" s="57" t="s">
        <v>108</v>
      </c>
      <c r="D23" s="58"/>
      <c r="E23" s="58"/>
      <c r="F23" s="58"/>
      <c r="G23" s="61"/>
    </row>
    <row r="24" spans="1:7" ht="15.75" customHeight="1">
      <c r="A24" s="60"/>
      <c r="B24" s="58"/>
      <c r="C24" s="57" t="s">
        <v>109</v>
      </c>
      <c r="D24" s="58"/>
      <c r="E24" s="58"/>
      <c r="F24" s="58"/>
      <c r="G24" s="61"/>
    </row>
    <row r="25" spans="1:7" ht="15.75" customHeight="1">
      <c r="A25" s="60"/>
      <c r="B25" s="58"/>
      <c r="C25" s="57" t="s">
        <v>110</v>
      </c>
      <c r="D25" s="58"/>
      <c r="E25" s="58"/>
      <c r="F25" s="58"/>
      <c r="G25" s="61"/>
    </row>
    <row r="26" spans="1:7" ht="15.75" customHeight="1">
      <c r="A26" s="60"/>
      <c r="B26" s="58"/>
      <c r="C26" s="57" t="s">
        <v>111</v>
      </c>
      <c r="D26" s="58"/>
      <c r="E26" s="58"/>
      <c r="F26" s="58"/>
      <c r="G26" s="61"/>
    </row>
    <row r="27" spans="1:7" ht="15.75" customHeight="1">
      <c r="A27" s="60"/>
      <c r="B27" s="58"/>
      <c r="C27" s="57" t="s">
        <v>112</v>
      </c>
      <c r="D27" s="58"/>
      <c r="E27" s="58"/>
      <c r="F27" s="58"/>
      <c r="G27" s="61"/>
    </row>
    <row r="28" spans="1:7" ht="15.75" customHeight="1">
      <c r="A28" s="60"/>
      <c r="B28" s="58"/>
      <c r="C28" s="57" t="s">
        <v>113</v>
      </c>
      <c r="D28" s="58"/>
      <c r="E28" s="58"/>
      <c r="F28" s="58"/>
      <c r="G28" s="61"/>
    </row>
    <row r="29" spans="1:7" ht="15.75" customHeight="1">
      <c r="A29" s="60"/>
      <c r="B29" s="58"/>
      <c r="C29" s="57" t="s">
        <v>114</v>
      </c>
      <c r="D29" s="58"/>
      <c r="E29" s="58"/>
      <c r="F29" s="58"/>
      <c r="G29" s="61"/>
    </row>
    <row r="30" spans="1:7" ht="15.75" customHeight="1">
      <c r="A30" s="60"/>
      <c r="B30" s="58"/>
      <c r="C30" s="57" t="s">
        <v>115</v>
      </c>
      <c r="D30" s="58"/>
      <c r="E30" s="58"/>
      <c r="F30" s="58"/>
      <c r="G30" s="61"/>
    </row>
    <row r="31" spans="1:7" ht="15.75" customHeight="1">
      <c r="A31" s="62"/>
      <c r="B31" s="58"/>
      <c r="C31" s="57" t="s">
        <v>116</v>
      </c>
      <c r="D31" s="58"/>
      <c r="E31" s="58"/>
      <c r="F31" s="58"/>
      <c r="G31" s="61"/>
    </row>
    <row r="32" spans="1:7" ht="15.75" customHeight="1">
      <c r="A32" s="62"/>
      <c r="B32" s="58"/>
      <c r="C32" s="57" t="s">
        <v>117</v>
      </c>
      <c r="D32" s="58"/>
      <c r="E32" s="58"/>
      <c r="F32" s="58"/>
      <c r="G32" s="61"/>
    </row>
    <row r="33" spans="1:7" ht="15.75" customHeight="1">
      <c r="A33" s="59"/>
      <c r="B33" s="58"/>
      <c r="C33" s="57" t="s">
        <v>118</v>
      </c>
      <c r="D33" s="58"/>
      <c r="E33" s="58"/>
      <c r="F33" s="58"/>
      <c r="G33" s="61"/>
    </row>
    <row r="34" spans="1:7" ht="14.25" customHeight="1">
      <c r="A34" s="59"/>
      <c r="B34" s="63"/>
      <c r="C34" s="64"/>
      <c r="D34" s="63"/>
      <c r="E34" s="63"/>
      <c r="F34" s="63"/>
      <c r="G34" s="61"/>
    </row>
    <row r="35" spans="1:7" ht="20.25" customHeight="1">
      <c r="A35" s="65" t="s">
        <v>28</v>
      </c>
      <c r="B35" s="63">
        <v>2505.0300000000002</v>
      </c>
      <c r="C35" s="65" t="s">
        <v>29</v>
      </c>
      <c r="D35" s="63">
        <v>2505.0300000000002</v>
      </c>
      <c r="E35" s="63">
        <v>2505.0300000000002</v>
      </c>
      <c r="F35" s="63"/>
      <c r="G35" s="61"/>
    </row>
    <row r="36" spans="1:7" ht="14.25" customHeight="1">
      <c r="A36" s="66"/>
      <c r="B36" s="66"/>
      <c r="C36" s="66"/>
      <c r="D36" s="67"/>
      <c r="E36" s="67"/>
      <c r="F36" s="67"/>
      <c r="G36" s="68"/>
    </row>
  </sheetData>
  <mergeCells count="10">
    <mergeCell ref="A1:F1"/>
    <mergeCell ref="A3:B3"/>
    <mergeCell ref="C3:F3"/>
    <mergeCell ref="D4:F4"/>
    <mergeCell ref="A4:A6"/>
    <mergeCell ref="B4:B6"/>
    <mergeCell ref="C4:C6"/>
    <mergeCell ref="D5:D6"/>
    <mergeCell ref="E5:E6"/>
    <mergeCell ref="F5:F6"/>
  </mergeCells>
  <phoneticPr fontId="17" type="noConversion"/>
  <pageMargins left="0.64513888888888904" right="0.64513888888888904" top="0.68402777777777801" bottom="0.68402777777777801"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47"/>
  <sheetViews>
    <sheetView showGridLines="0" workbookViewId="0">
      <selection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6" t="s">
        <v>119</v>
      </c>
      <c r="B1" s="120"/>
      <c r="C1" s="120"/>
      <c r="D1" s="120"/>
      <c r="E1" s="120"/>
      <c r="F1" s="120"/>
      <c r="G1" s="120"/>
      <c r="H1" s="120"/>
      <c r="I1" s="120"/>
      <c r="J1" s="120"/>
      <c r="K1" s="120"/>
      <c r="L1" s="120"/>
      <c r="M1" s="120"/>
      <c r="N1" s="121"/>
      <c r="O1" s="10"/>
    </row>
    <row r="2" spans="1:15" ht="15.75" customHeight="1">
      <c r="A2" s="21"/>
      <c r="B2" s="21"/>
      <c r="C2" s="21"/>
      <c r="D2" s="21"/>
      <c r="E2" s="21"/>
      <c r="F2" s="21"/>
      <c r="G2" s="21"/>
      <c r="H2" s="21"/>
      <c r="I2" s="27"/>
      <c r="J2" s="27"/>
      <c r="K2" s="27"/>
      <c r="L2" s="28" t="s">
        <v>1</v>
      </c>
      <c r="M2" s="28"/>
      <c r="N2" s="21"/>
      <c r="O2" s="10"/>
    </row>
    <row r="3" spans="1:15" ht="16.5" customHeight="1">
      <c r="A3" s="92" t="s">
        <v>51</v>
      </c>
      <c r="B3" s="92"/>
      <c r="C3" s="92"/>
      <c r="D3" s="92" t="s">
        <v>120</v>
      </c>
      <c r="E3" s="92" t="s">
        <v>121</v>
      </c>
      <c r="F3" s="92" t="s">
        <v>122</v>
      </c>
      <c r="G3" s="92" t="s">
        <v>55</v>
      </c>
      <c r="H3" s="92" t="s">
        <v>56</v>
      </c>
      <c r="I3" s="92"/>
      <c r="J3" s="92"/>
      <c r="K3" s="92" t="s">
        <v>57</v>
      </c>
      <c r="L3" s="92"/>
      <c r="M3" s="92"/>
      <c r="N3" s="92"/>
      <c r="O3" s="53"/>
    </row>
    <row r="4" spans="1:15" ht="34.5" customHeight="1">
      <c r="A4" s="22" t="s">
        <v>58</v>
      </c>
      <c r="B4" s="22" t="s">
        <v>59</v>
      </c>
      <c r="C4" s="22" t="s">
        <v>60</v>
      </c>
      <c r="D4" s="92"/>
      <c r="E4" s="92"/>
      <c r="F4" s="92"/>
      <c r="G4" s="92"/>
      <c r="H4" s="22" t="s">
        <v>61</v>
      </c>
      <c r="I4" s="22" t="s">
        <v>62</v>
      </c>
      <c r="J4" s="22" t="s">
        <v>63</v>
      </c>
      <c r="K4" s="22" t="s">
        <v>64</v>
      </c>
      <c r="L4" s="22" t="s">
        <v>65</v>
      </c>
      <c r="M4" s="22" t="s">
        <v>66</v>
      </c>
      <c r="N4" s="22" t="s">
        <v>67</v>
      </c>
      <c r="O4" s="53"/>
    </row>
    <row r="5" spans="1:15" ht="22.5" customHeight="1">
      <c r="A5" s="92" t="s">
        <v>6</v>
      </c>
      <c r="B5" s="92"/>
      <c r="C5" s="92"/>
      <c r="D5" s="92"/>
      <c r="E5" s="92"/>
      <c r="F5" s="92"/>
      <c r="G5" s="23">
        <v>2505.0300000000002</v>
      </c>
      <c r="H5" s="23">
        <v>913.75</v>
      </c>
      <c r="I5" s="23">
        <v>134.61000000000001</v>
      </c>
      <c r="J5" s="23">
        <v>144.34</v>
      </c>
      <c r="K5" s="23">
        <v>1312.33</v>
      </c>
      <c r="L5" s="23"/>
      <c r="M5" s="23"/>
      <c r="N5" s="23"/>
      <c r="O5" s="11"/>
    </row>
    <row r="6" spans="1:15" ht="18" customHeight="1">
      <c r="A6" s="31"/>
      <c r="B6" s="31"/>
      <c r="C6" s="31"/>
      <c r="D6" s="31" t="s">
        <v>123</v>
      </c>
      <c r="E6" s="31"/>
      <c r="F6" s="31"/>
      <c r="G6" s="32">
        <v>1734.86</v>
      </c>
      <c r="H6" s="32">
        <v>365.79</v>
      </c>
      <c r="I6" s="32">
        <v>50.58</v>
      </c>
      <c r="J6" s="32">
        <v>51.16</v>
      </c>
      <c r="K6" s="32">
        <v>1267.33</v>
      </c>
      <c r="L6" s="32"/>
      <c r="M6" s="32"/>
      <c r="N6" s="32"/>
      <c r="O6" s="11"/>
    </row>
    <row r="7" spans="1:15" ht="18" customHeight="1">
      <c r="A7" s="24" t="s">
        <v>69</v>
      </c>
      <c r="B7" s="24" t="s">
        <v>70</v>
      </c>
      <c r="C7" s="24" t="s">
        <v>71</v>
      </c>
      <c r="D7" s="24" t="s">
        <v>124</v>
      </c>
      <c r="E7" s="24" t="s">
        <v>73</v>
      </c>
      <c r="F7" s="24" t="s">
        <v>125</v>
      </c>
      <c r="G7" s="26">
        <v>346.11</v>
      </c>
      <c r="H7" s="26">
        <v>298.32</v>
      </c>
      <c r="I7" s="26">
        <v>47.79</v>
      </c>
      <c r="J7" s="26"/>
      <c r="K7" s="26"/>
      <c r="L7" s="26"/>
      <c r="M7" s="26"/>
      <c r="N7" s="26"/>
      <c r="O7" s="11"/>
    </row>
    <row r="8" spans="1:15" ht="18" customHeight="1">
      <c r="A8" s="24" t="s">
        <v>69</v>
      </c>
      <c r="B8" s="24" t="s">
        <v>70</v>
      </c>
      <c r="C8" s="24" t="s">
        <v>75</v>
      </c>
      <c r="D8" s="24" t="s">
        <v>124</v>
      </c>
      <c r="E8" s="24" t="s">
        <v>73</v>
      </c>
      <c r="F8" s="24" t="s">
        <v>126</v>
      </c>
      <c r="G8" s="26">
        <v>1267.33</v>
      </c>
      <c r="H8" s="26"/>
      <c r="I8" s="26"/>
      <c r="J8" s="26"/>
      <c r="K8" s="26">
        <v>1267.33</v>
      </c>
      <c r="L8" s="26"/>
      <c r="M8" s="26"/>
      <c r="N8" s="26"/>
      <c r="O8" s="11"/>
    </row>
    <row r="9" spans="1:15" ht="18" customHeight="1">
      <c r="A9" s="24" t="s">
        <v>77</v>
      </c>
      <c r="B9" s="24" t="s">
        <v>78</v>
      </c>
      <c r="C9" s="24" t="s">
        <v>71</v>
      </c>
      <c r="D9" s="24" t="s">
        <v>124</v>
      </c>
      <c r="E9" s="24" t="s">
        <v>73</v>
      </c>
      <c r="F9" s="24" t="s">
        <v>127</v>
      </c>
      <c r="G9" s="26">
        <v>53.95</v>
      </c>
      <c r="H9" s="26"/>
      <c r="I9" s="26">
        <v>2.79</v>
      </c>
      <c r="J9" s="26">
        <v>51.16</v>
      </c>
      <c r="K9" s="26"/>
      <c r="L9" s="26"/>
      <c r="M9" s="26"/>
      <c r="N9" s="26"/>
      <c r="O9" s="11"/>
    </row>
    <row r="10" spans="1:15" ht="18" customHeight="1">
      <c r="A10" s="24" t="s">
        <v>77</v>
      </c>
      <c r="B10" s="24" t="s">
        <v>78</v>
      </c>
      <c r="C10" s="24" t="s">
        <v>78</v>
      </c>
      <c r="D10" s="24" t="s">
        <v>124</v>
      </c>
      <c r="E10" s="24" t="s">
        <v>73</v>
      </c>
      <c r="F10" s="24" t="s">
        <v>128</v>
      </c>
      <c r="G10" s="26">
        <v>41.54</v>
      </c>
      <c r="H10" s="26">
        <v>41.54</v>
      </c>
      <c r="I10" s="26"/>
      <c r="J10" s="26"/>
      <c r="K10" s="26"/>
      <c r="L10" s="26"/>
      <c r="M10" s="26"/>
      <c r="N10" s="26"/>
      <c r="O10" s="11"/>
    </row>
    <row r="11" spans="1:15" ht="18" customHeight="1">
      <c r="A11" s="24" t="s">
        <v>77</v>
      </c>
      <c r="B11" s="24" t="s">
        <v>75</v>
      </c>
      <c r="C11" s="24" t="s">
        <v>71</v>
      </c>
      <c r="D11" s="24" t="s">
        <v>124</v>
      </c>
      <c r="E11" s="24" t="s">
        <v>73</v>
      </c>
      <c r="F11" s="24" t="s">
        <v>129</v>
      </c>
      <c r="G11" s="26">
        <v>1.01</v>
      </c>
      <c r="H11" s="26">
        <v>1.01</v>
      </c>
      <c r="I11" s="26"/>
      <c r="J11" s="26"/>
      <c r="K11" s="26"/>
      <c r="L11" s="26"/>
      <c r="M11" s="26"/>
      <c r="N11" s="26"/>
      <c r="O11" s="11"/>
    </row>
    <row r="12" spans="1:15" ht="18" customHeight="1">
      <c r="A12" s="24" t="s">
        <v>87</v>
      </c>
      <c r="B12" s="24" t="s">
        <v>88</v>
      </c>
      <c r="C12" s="24" t="s">
        <v>71</v>
      </c>
      <c r="D12" s="24" t="s">
        <v>124</v>
      </c>
      <c r="E12" s="24" t="s">
        <v>73</v>
      </c>
      <c r="F12" s="24" t="s">
        <v>130</v>
      </c>
      <c r="G12" s="26">
        <v>12.46</v>
      </c>
      <c r="H12" s="26">
        <v>12.46</v>
      </c>
      <c r="I12" s="26"/>
      <c r="J12" s="26"/>
      <c r="K12" s="26"/>
      <c r="L12" s="26"/>
      <c r="M12" s="26"/>
      <c r="N12" s="26"/>
      <c r="O12" s="11"/>
    </row>
    <row r="13" spans="1:15" ht="18" customHeight="1">
      <c r="A13" s="24" t="s">
        <v>87</v>
      </c>
      <c r="B13" s="24" t="s">
        <v>88</v>
      </c>
      <c r="C13" s="24" t="s">
        <v>80</v>
      </c>
      <c r="D13" s="24" t="s">
        <v>124</v>
      </c>
      <c r="E13" s="24" t="s">
        <v>73</v>
      </c>
      <c r="F13" s="24" t="s">
        <v>131</v>
      </c>
      <c r="G13" s="26">
        <v>12.46</v>
      </c>
      <c r="H13" s="26">
        <v>12.46</v>
      </c>
      <c r="I13" s="26"/>
      <c r="J13" s="26"/>
      <c r="K13" s="26"/>
      <c r="L13" s="26"/>
      <c r="M13" s="26"/>
      <c r="N13" s="26"/>
      <c r="O13" s="11"/>
    </row>
    <row r="14" spans="1:15" ht="18" customHeight="1">
      <c r="A14" s="31"/>
      <c r="B14" s="31"/>
      <c r="C14" s="31"/>
      <c r="D14" s="31" t="s">
        <v>123</v>
      </c>
      <c r="E14" s="31"/>
      <c r="F14" s="31"/>
      <c r="G14" s="32">
        <v>174.39</v>
      </c>
      <c r="H14" s="32">
        <v>133.03</v>
      </c>
      <c r="I14" s="32">
        <v>18.27</v>
      </c>
      <c r="J14" s="32">
        <v>5.09</v>
      </c>
      <c r="K14" s="32">
        <v>18</v>
      </c>
      <c r="L14" s="32"/>
      <c r="M14" s="32"/>
      <c r="N14" s="32"/>
      <c r="O14" s="11"/>
    </row>
    <row r="15" spans="1:15" ht="18" customHeight="1">
      <c r="A15" s="24" t="s">
        <v>69</v>
      </c>
      <c r="B15" s="24" t="s">
        <v>70</v>
      </c>
      <c r="C15" s="24" t="s">
        <v>71</v>
      </c>
      <c r="D15" s="24" t="s">
        <v>132</v>
      </c>
      <c r="E15" s="24" t="s">
        <v>133</v>
      </c>
      <c r="F15" s="24" t="s">
        <v>125</v>
      </c>
      <c r="G15" s="26">
        <v>126.52</v>
      </c>
      <c r="H15" s="26">
        <v>108.52</v>
      </c>
      <c r="I15" s="26">
        <v>18</v>
      </c>
      <c r="J15" s="26"/>
      <c r="K15" s="26"/>
      <c r="L15" s="26"/>
      <c r="M15" s="26"/>
      <c r="N15" s="26"/>
      <c r="O15" s="11"/>
    </row>
    <row r="16" spans="1:15" ht="18" customHeight="1">
      <c r="A16" s="24" t="s">
        <v>77</v>
      </c>
      <c r="B16" s="24" t="s">
        <v>78</v>
      </c>
      <c r="C16" s="24" t="s">
        <v>71</v>
      </c>
      <c r="D16" s="24" t="s">
        <v>132</v>
      </c>
      <c r="E16" s="24" t="s">
        <v>133</v>
      </c>
      <c r="F16" s="24" t="s">
        <v>127</v>
      </c>
      <c r="G16" s="26">
        <v>5.36</v>
      </c>
      <c r="H16" s="26"/>
      <c r="I16" s="26">
        <v>0.27</v>
      </c>
      <c r="J16" s="26">
        <v>5.09</v>
      </c>
      <c r="K16" s="26"/>
      <c r="L16" s="26"/>
      <c r="M16" s="26"/>
      <c r="N16" s="26"/>
      <c r="O16" s="11"/>
    </row>
    <row r="17" spans="1:15" ht="18" customHeight="1">
      <c r="A17" s="24" t="s">
        <v>77</v>
      </c>
      <c r="B17" s="24" t="s">
        <v>78</v>
      </c>
      <c r="C17" s="24" t="s">
        <v>78</v>
      </c>
      <c r="D17" s="24" t="s">
        <v>132</v>
      </c>
      <c r="E17" s="24" t="s">
        <v>133</v>
      </c>
      <c r="F17" s="24" t="s">
        <v>128</v>
      </c>
      <c r="G17" s="26">
        <v>15.07</v>
      </c>
      <c r="H17" s="26">
        <v>15.07</v>
      </c>
      <c r="I17" s="26"/>
      <c r="J17" s="26"/>
      <c r="K17" s="26"/>
      <c r="L17" s="26"/>
      <c r="M17" s="26"/>
      <c r="N17" s="26"/>
      <c r="O17" s="11"/>
    </row>
    <row r="18" spans="1:15" ht="18" customHeight="1">
      <c r="A18" s="24" t="s">
        <v>77</v>
      </c>
      <c r="B18" s="24" t="s">
        <v>78</v>
      </c>
      <c r="C18" s="24" t="s">
        <v>75</v>
      </c>
      <c r="D18" s="24" t="s">
        <v>132</v>
      </c>
      <c r="E18" s="24" t="s">
        <v>133</v>
      </c>
      <c r="F18" s="24" t="s">
        <v>134</v>
      </c>
      <c r="G18" s="26">
        <v>18</v>
      </c>
      <c r="H18" s="26"/>
      <c r="I18" s="26"/>
      <c r="J18" s="26"/>
      <c r="K18" s="26">
        <v>18</v>
      </c>
      <c r="L18" s="26"/>
      <c r="M18" s="26"/>
      <c r="N18" s="26"/>
      <c r="O18" s="11"/>
    </row>
    <row r="19" spans="1:15" ht="18" customHeight="1">
      <c r="A19" s="24" t="s">
        <v>77</v>
      </c>
      <c r="B19" s="24" t="s">
        <v>75</v>
      </c>
      <c r="C19" s="24" t="s">
        <v>71</v>
      </c>
      <c r="D19" s="24" t="s">
        <v>132</v>
      </c>
      <c r="E19" s="24" t="s">
        <v>133</v>
      </c>
      <c r="F19" s="24" t="s">
        <v>129</v>
      </c>
      <c r="G19" s="26">
        <v>0.38</v>
      </c>
      <c r="H19" s="26">
        <v>0.38</v>
      </c>
      <c r="I19" s="26"/>
      <c r="J19" s="26"/>
      <c r="K19" s="26"/>
      <c r="L19" s="26"/>
      <c r="M19" s="26"/>
      <c r="N19" s="26"/>
      <c r="O19" s="11"/>
    </row>
    <row r="20" spans="1:15" ht="18" customHeight="1">
      <c r="A20" s="24" t="s">
        <v>87</v>
      </c>
      <c r="B20" s="24" t="s">
        <v>88</v>
      </c>
      <c r="C20" s="24" t="s">
        <v>71</v>
      </c>
      <c r="D20" s="24" t="s">
        <v>132</v>
      </c>
      <c r="E20" s="24" t="s">
        <v>133</v>
      </c>
      <c r="F20" s="24" t="s">
        <v>130</v>
      </c>
      <c r="G20" s="26">
        <v>4.53</v>
      </c>
      <c r="H20" s="26">
        <v>4.53</v>
      </c>
      <c r="I20" s="26"/>
      <c r="J20" s="26"/>
      <c r="K20" s="26"/>
      <c r="L20" s="26"/>
      <c r="M20" s="26"/>
      <c r="N20" s="26"/>
      <c r="O20" s="11"/>
    </row>
    <row r="21" spans="1:15" ht="18" customHeight="1">
      <c r="A21" s="24" t="s">
        <v>87</v>
      </c>
      <c r="B21" s="24" t="s">
        <v>88</v>
      </c>
      <c r="C21" s="24" t="s">
        <v>80</v>
      </c>
      <c r="D21" s="24" t="s">
        <v>132</v>
      </c>
      <c r="E21" s="24" t="s">
        <v>133</v>
      </c>
      <c r="F21" s="24" t="s">
        <v>131</v>
      </c>
      <c r="G21" s="26">
        <v>4.53</v>
      </c>
      <c r="H21" s="26">
        <v>4.53</v>
      </c>
      <c r="I21" s="26"/>
      <c r="J21" s="26"/>
      <c r="K21" s="26"/>
      <c r="L21" s="26"/>
      <c r="M21" s="26"/>
      <c r="N21" s="26"/>
      <c r="O21" s="11"/>
    </row>
    <row r="22" spans="1:15" ht="18" customHeight="1">
      <c r="A22" s="31"/>
      <c r="B22" s="31"/>
      <c r="C22" s="31"/>
      <c r="D22" s="31" t="s">
        <v>123</v>
      </c>
      <c r="E22" s="31"/>
      <c r="F22" s="31"/>
      <c r="G22" s="32">
        <v>226.05</v>
      </c>
      <c r="H22" s="32">
        <v>166.6</v>
      </c>
      <c r="I22" s="32">
        <v>24.62</v>
      </c>
      <c r="J22" s="32">
        <v>31.83</v>
      </c>
      <c r="K22" s="32">
        <v>3</v>
      </c>
      <c r="L22" s="32"/>
      <c r="M22" s="32"/>
      <c r="N22" s="32"/>
      <c r="O22" s="11"/>
    </row>
    <row r="23" spans="1:15" ht="18" customHeight="1">
      <c r="A23" s="24" t="s">
        <v>77</v>
      </c>
      <c r="B23" s="24" t="s">
        <v>78</v>
      </c>
      <c r="C23" s="24" t="s">
        <v>71</v>
      </c>
      <c r="D23" s="24" t="s">
        <v>135</v>
      </c>
      <c r="E23" s="24" t="s">
        <v>136</v>
      </c>
      <c r="F23" s="24" t="s">
        <v>127</v>
      </c>
      <c r="G23" s="26">
        <v>31.73</v>
      </c>
      <c r="H23" s="26"/>
      <c r="I23" s="26">
        <v>1.36</v>
      </c>
      <c r="J23" s="26">
        <v>30.37</v>
      </c>
      <c r="K23" s="26"/>
      <c r="L23" s="26"/>
      <c r="M23" s="26"/>
      <c r="N23" s="26"/>
      <c r="O23" s="11"/>
    </row>
    <row r="24" spans="1:15" ht="18" customHeight="1">
      <c r="A24" s="24" t="s">
        <v>77</v>
      </c>
      <c r="B24" s="24" t="s">
        <v>78</v>
      </c>
      <c r="C24" s="24" t="s">
        <v>78</v>
      </c>
      <c r="D24" s="24" t="s">
        <v>135</v>
      </c>
      <c r="E24" s="24" t="s">
        <v>136</v>
      </c>
      <c r="F24" s="24" t="s">
        <v>128</v>
      </c>
      <c r="G24" s="26">
        <v>18.850000000000001</v>
      </c>
      <c r="H24" s="26">
        <v>18.850000000000001</v>
      </c>
      <c r="I24" s="26"/>
      <c r="J24" s="26"/>
      <c r="K24" s="26"/>
      <c r="L24" s="26"/>
      <c r="M24" s="26"/>
      <c r="N24" s="26"/>
      <c r="O24" s="11"/>
    </row>
    <row r="25" spans="1:15" ht="18" customHeight="1">
      <c r="A25" s="24" t="s">
        <v>77</v>
      </c>
      <c r="B25" s="24" t="s">
        <v>78</v>
      </c>
      <c r="C25" s="24" t="s">
        <v>75</v>
      </c>
      <c r="D25" s="24" t="s">
        <v>135</v>
      </c>
      <c r="E25" s="24" t="s">
        <v>136</v>
      </c>
      <c r="F25" s="24" t="s">
        <v>134</v>
      </c>
      <c r="G25" s="26">
        <v>162.04</v>
      </c>
      <c r="H25" s="26">
        <v>135.78</v>
      </c>
      <c r="I25" s="26">
        <v>23.26</v>
      </c>
      <c r="J25" s="26"/>
      <c r="K25" s="26">
        <v>3</v>
      </c>
      <c r="L25" s="26"/>
      <c r="M25" s="26"/>
      <c r="N25" s="26"/>
      <c r="O25" s="11"/>
    </row>
    <row r="26" spans="1:15" ht="18" customHeight="1">
      <c r="A26" s="24" t="s">
        <v>77</v>
      </c>
      <c r="B26" s="24" t="s">
        <v>84</v>
      </c>
      <c r="C26" s="24" t="s">
        <v>71</v>
      </c>
      <c r="D26" s="24" t="s">
        <v>135</v>
      </c>
      <c r="E26" s="24" t="s">
        <v>136</v>
      </c>
      <c r="F26" s="24" t="s">
        <v>137</v>
      </c>
      <c r="G26" s="26">
        <v>1.46</v>
      </c>
      <c r="H26" s="26"/>
      <c r="I26" s="26"/>
      <c r="J26" s="26">
        <v>1.46</v>
      </c>
      <c r="K26" s="26"/>
      <c r="L26" s="26"/>
      <c r="M26" s="26"/>
      <c r="N26" s="26"/>
      <c r="O26" s="11"/>
    </row>
    <row r="27" spans="1:15" ht="18" customHeight="1">
      <c r="A27" s="24" t="s">
        <v>77</v>
      </c>
      <c r="B27" s="24" t="s">
        <v>75</v>
      </c>
      <c r="C27" s="24" t="s">
        <v>71</v>
      </c>
      <c r="D27" s="24" t="s">
        <v>135</v>
      </c>
      <c r="E27" s="24" t="s">
        <v>136</v>
      </c>
      <c r="F27" s="24" t="s">
        <v>129</v>
      </c>
      <c r="G27" s="26">
        <v>0.65</v>
      </c>
      <c r="H27" s="26">
        <v>0.65</v>
      </c>
      <c r="I27" s="26"/>
      <c r="J27" s="26"/>
      <c r="K27" s="26"/>
      <c r="L27" s="26"/>
      <c r="M27" s="26"/>
      <c r="N27" s="26"/>
      <c r="O27" s="11"/>
    </row>
    <row r="28" spans="1:15" ht="18" customHeight="1">
      <c r="A28" s="24" t="s">
        <v>87</v>
      </c>
      <c r="B28" s="24" t="s">
        <v>88</v>
      </c>
      <c r="C28" s="24" t="s">
        <v>71</v>
      </c>
      <c r="D28" s="24" t="s">
        <v>135</v>
      </c>
      <c r="E28" s="24" t="s">
        <v>136</v>
      </c>
      <c r="F28" s="24" t="s">
        <v>130</v>
      </c>
      <c r="G28" s="26">
        <v>5.66</v>
      </c>
      <c r="H28" s="26">
        <v>5.66</v>
      </c>
      <c r="I28" s="26"/>
      <c r="J28" s="26"/>
      <c r="K28" s="26"/>
      <c r="L28" s="26"/>
      <c r="M28" s="26"/>
      <c r="N28" s="26"/>
      <c r="O28" s="11"/>
    </row>
    <row r="29" spans="1:15" ht="18" customHeight="1">
      <c r="A29" s="24" t="s">
        <v>87</v>
      </c>
      <c r="B29" s="24" t="s">
        <v>88</v>
      </c>
      <c r="C29" s="24" t="s">
        <v>80</v>
      </c>
      <c r="D29" s="24" t="s">
        <v>135</v>
      </c>
      <c r="E29" s="24" t="s">
        <v>136</v>
      </c>
      <c r="F29" s="24" t="s">
        <v>131</v>
      </c>
      <c r="G29" s="26">
        <v>5.66</v>
      </c>
      <c r="H29" s="26">
        <v>5.66</v>
      </c>
      <c r="I29" s="26"/>
      <c r="J29" s="26"/>
      <c r="K29" s="26"/>
      <c r="L29" s="26"/>
      <c r="M29" s="26"/>
      <c r="N29" s="26"/>
      <c r="O29" s="11"/>
    </row>
    <row r="30" spans="1:15" ht="18" customHeight="1">
      <c r="A30" s="31"/>
      <c r="B30" s="31"/>
      <c r="C30" s="31"/>
      <c r="D30" s="31" t="s">
        <v>123</v>
      </c>
      <c r="E30" s="31"/>
      <c r="F30" s="31"/>
      <c r="G30" s="32">
        <v>211.59</v>
      </c>
      <c r="H30" s="32">
        <v>135.38</v>
      </c>
      <c r="I30" s="32">
        <v>22.1</v>
      </c>
      <c r="J30" s="32">
        <v>32.11</v>
      </c>
      <c r="K30" s="32">
        <v>22</v>
      </c>
      <c r="L30" s="32"/>
      <c r="M30" s="32"/>
      <c r="N30" s="32"/>
      <c r="O30" s="11"/>
    </row>
    <row r="31" spans="1:15" ht="18" customHeight="1">
      <c r="A31" s="24" t="s">
        <v>77</v>
      </c>
      <c r="B31" s="24" t="s">
        <v>78</v>
      </c>
      <c r="C31" s="24" t="s">
        <v>71</v>
      </c>
      <c r="D31" s="24" t="s">
        <v>138</v>
      </c>
      <c r="E31" s="24" t="s">
        <v>139</v>
      </c>
      <c r="F31" s="24" t="s">
        <v>127</v>
      </c>
      <c r="G31" s="26">
        <v>31.97</v>
      </c>
      <c r="H31" s="26"/>
      <c r="I31" s="26">
        <v>1.81</v>
      </c>
      <c r="J31" s="26">
        <v>30.16</v>
      </c>
      <c r="K31" s="26"/>
      <c r="L31" s="26"/>
      <c r="M31" s="26"/>
      <c r="N31" s="26"/>
      <c r="O31" s="11"/>
    </row>
    <row r="32" spans="1:15" ht="18" customHeight="1">
      <c r="A32" s="24" t="s">
        <v>77</v>
      </c>
      <c r="B32" s="24" t="s">
        <v>78</v>
      </c>
      <c r="C32" s="24" t="s">
        <v>80</v>
      </c>
      <c r="D32" s="24" t="s">
        <v>138</v>
      </c>
      <c r="E32" s="24" t="s">
        <v>139</v>
      </c>
      <c r="F32" s="24" t="s">
        <v>140</v>
      </c>
      <c r="G32" s="26">
        <v>20</v>
      </c>
      <c r="H32" s="26"/>
      <c r="I32" s="26"/>
      <c r="J32" s="26"/>
      <c r="K32" s="26">
        <v>20</v>
      </c>
      <c r="L32" s="26"/>
      <c r="M32" s="26"/>
      <c r="N32" s="26"/>
      <c r="O32" s="11"/>
    </row>
    <row r="33" spans="1:15" ht="18" customHeight="1">
      <c r="A33" s="24" t="s">
        <v>77</v>
      </c>
      <c r="B33" s="24" t="s">
        <v>78</v>
      </c>
      <c r="C33" s="24" t="s">
        <v>78</v>
      </c>
      <c r="D33" s="24" t="s">
        <v>138</v>
      </c>
      <c r="E33" s="24" t="s">
        <v>139</v>
      </c>
      <c r="F33" s="24" t="s">
        <v>128</v>
      </c>
      <c r="G33" s="26">
        <v>15.81</v>
      </c>
      <c r="H33" s="26">
        <v>15.81</v>
      </c>
      <c r="I33" s="26"/>
      <c r="J33" s="26"/>
      <c r="K33" s="26"/>
      <c r="L33" s="26"/>
      <c r="M33" s="26"/>
      <c r="N33" s="26"/>
      <c r="O33" s="11"/>
    </row>
    <row r="34" spans="1:15" ht="18" customHeight="1">
      <c r="A34" s="24" t="s">
        <v>77</v>
      </c>
      <c r="B34" s="24" t="s">
        <v>78</v>
      </c>
      <c r="C34" s="24" t="s">
        <v>75</v>
      </c>
      <c r="D34" s="24" t="s">
        <v>138</v>
      </c>
      <c r="E34" s="24" t="s">
        <v>139</v>
      </c>
      <c r="F34" s="24" t="s">
        <v>134</v>
      </c>
      <c r="G34" s="26">
        <v>131.81</v>
      </c>
      <c r="H34" s="26">
        <v>109.52</v>
      </c>
      <c r="I34" s="26">
        <v>20.29</v>
      </c>
      <c r="J34" s="26"/>
      <c r="K34" s="26">
        <v>2</v>
      </c>
      <c r="L34" s="26"/>
      <c r="M34" s="26"/>
      <c r="N34" s="26"/>
      <c r="O34" s="11"/>
    </row>
    <row r="35" spans="1:15" ht="18" customHeight="1">
      <c r="A35" s="24" t="s">
        <v>77</v>
      </c>
      <c r="B35" s="24" t="s">
        <v>84</v>
      </c>
      <c r="C35" s="24" t="s">
        <v>71</v>
      </c>
      <c r="D35" s="24" t="s">
        <v>138</v>
      </c>
      <c r="E35" s="24" t="s">
        <v>139</v>
      </c>
      <c r="F35" s="24" t="s">
        <v>137</v>
      </c>
      <c r="G35" s="26">
        <v>1.95</v>
      </c>
      <c r="H35" s="26"/>
      <c r="I35" s="26"/>
      <c r="J35" s="26">
        <v>1.95</v>
      </c>
      <c r="K35" s="26"/>
      <c r="L35" s="26"/>
      <c r="M35" s="26"/>
      <c r="N35" s="26"/>
      <c r="O35" s="11"/>
    </row>
    <row r="36" spans="1:15" ht="18" customHeight="1">
      <c r="A36" s="24" t="s">
        <v>77</v>
      </c>
      <c r="B36" s="24" t="s">
        <v>75</v>
      </c>
      <c r="C36" s="24" t="s">
        <v>71</v>
      </c>
      <c r="D36" s="24" t="s">
        <v>138</v>
      </c>
      <c r="E36" s="24" t="s">
        <v>139</v>
      </c>
      <c r="F36" s="24" t="s">
        <v>129</v>
      </c>
      <c r="G36" s="26">
        <v>0.55000000000000004</v>
      </c>
      <c r="H36" s="26">
        <v>0.55000000000000004</v>
      </c>
      <c r="I36" s="26"/>
      <c r="J36" s="26"/>
      <c r="K36" s="26"/>
      <c r="L36" s="26"/>
      <c r="M36" s="26"/>
      <c r="N36" s="26"/>
      <c r="O36" s="11"/>
    </row>
    <row r="37" spans="1:15" ht="18" customHeight="1">
      <c r="A37" s="24" t="s">
        <v>87</v>
      </c>
      <c r="B37" s="24" t="s">
        <v>88</v>
      </c>
      <c r="C37" s="24" t="s">
        <v>71</v>
      </c>
      <c r="D37" s="24" t="s">
        <v>138</v>
      </c>
      <c r="E37" s="24" t="s">
        <v>139</v>
      </c>
      <c r="F37" s="24" t="s">
        <v>130</v>
      </c>
      <c r="G37" s="26">
        <v>4.75</v>
      </c>
      <c r="H37" s="26">
        <v>4.75</v>
      </c>
      <c r="I37" s="26"/>
      <c r="J37" s="26"/>
      <c r="K37" s="26"/>
      <c r="L37" s="26"/>
      <c r="M37" s="26"/>
      <c r="N37" s="26"/>
      <c r="O37" s="11"/>
    </row>
    <row r="38" spans="1:15" ht="18" customHeight="1">
      <c r="A38" s="24" t="s">
        <v>87</v>
      </c>
      <c r="B38" s="24" t="s">
        <v>88</v>
      </c>
      <c r="C38" s="24" t="s">
        <v>80</v>
      </c>
      <c r="D38" s="24" t="s">
        <v>138</v>
      </c>
      <c r="E38" s="24" t="s">
        <v>139</v>
      </c>
      <c r="F38" s="24" t="s">
        <v>131</v>
      </c>
      <c r="G38" s="26">
        <v>4.75</v>
      </c>
      <c r="H38" s="26">
        <v>4.75</v>
      </c>
      <c r="I38" s="26"/>
      <c r="J38" s="26"/>
      <c r="K38" s="26"/>
      <c r="L38" s="26"/>
      <c r="M38" s="26"/>
      <c r="N38" s="26"/>
      <c r="O38" s="11"/>
    </row>
    <row r="39" spans="1:15" ht="18" customHeight="1">
      <c r="A39" s="31"/>
      <c r="B39" s="31"/>
      <c r="C39" s="31"/>
      <c r="D39" s="31" t="s">
        <v>123</v>
      </c>
      <c r="E39" s="31"/>
      <c r="F39" s="31"/>
      <c r="G39" s="32">
        <v>158.13999999999999</v>
      </c>
      <c r="H39" s="32">
        <v>112.95</v>
      </c>
      <c r="I39" s="32">
        <v>19.04</v>
      </c>
      <c r="J39" s="32">
        <v>24.15</v>
      </c>
      <c r="K39" s="32">
        <v>2</v>
      </c>
      <c r="L39" s="32"/>
      <c r="M39" s="32"/>
      <c r="N39" s="32"/>
      <c r="O39" s="11"/>
    </row>
    <row r="40" spans="1:15" ht="18" customHeight="1">
      <c r="A40" s="24" t="s">
        <v>77</v>
      </c>
      <c r="B40" s="24" t="s">
        <v>78</v>
      </c>
      <c r="C40" s="24" t="s">
        <v>71</v>
      </c>
      <c r="D40" s="24" t="s">
        <v>141</v>
      </c>
      <c r="E40" s="24" t="s">
        <v>142</v>
      </c>
      <c r="F40" s="24" t="s">
        <v>127</v>
      </c>
      <c r="G40" s="26">
        <v>20.64</v>
      </c>
      <c r="H40" s="26"/>
      <c r="I40" s="26">
        <v>1.89</v>
      </c>
      <c r="J40" s="26">
        <v>18.75</v>
      </c>
      <c r="K40" s="26"/>
      <c r="L40" s="26"/>
      <c r="M40" s="26"/>
      <c r="N40" s="26"/>
      <c r="O40" s="11"/>
    </row>
    <row r="41" spans="1:15" ht="18" customHeight="1">
      <c r="A41" s="24" t="s">
        <v>77</v>
      </c>
      <c r="B41" s="24" t="s">
        <v>78</v>
      </c>
      <c r="C41" s="24" t="s">
        <v>78</v>
      </c>
      <c r="D41" s="24" t="s">
        <v>141</v>
      </c>
      <c r="E41" s="24" t="s">
        <v>142</v>
      </c>
      <c r="F41" s="24" t="s">
        <v>128</v>
      </c>
      <c r="G41" s="26">
        <v>13.68</v>
      </c>
      <c r="H41" s="26">
        <v>13.68</v>
      </c>
      <c r="I41" s="26"/>
      <c r="J41" s="26"/>
      <c r="K41" s="26"/>
      <c r="L41" s="26"/>
      <c r="M41" s="26"/>
      <c r="N41" s="26"/>
      <c r="O41" s="11"/>
    </row>
    <row r="42" spans="1:15" ht="18" customHeight="1">
      <c r="A42" s="24" t="s">
        <v>77</v>
      </c>
      <c r="B42" s="24" t="s">
        <v>78</v>
      </c>
      <c r="C42" s="24" t="s">
        <v>75</v>
      </c>
      <c r="D42" s="24" t="s">
        <v>141</v>
      </c>
      <c r="E42" s="24" t="s">
        <v>142</v>
      </c>
      <c r="F42" s="24" t="s">
        <v>134</v>
      </c>
      <c r="G42" s="26">
        <v>109.86</v>
      </c>
      <c r="H42" s="26">
        <v>90.71</v>
      </c>
      <c r="I42" s="26">
        <v>17.149999999999999</v>
      </c>
      <c r="J42" s="26"/>
      <c r="K42" s="26">
        <v>2</v>
      </c>
      <c r="L42" s="26"/>
      <c r="M42" s="26"/>
      <c r="N42" s="26"/>
      <c r="O42" s="11"/>
    </row>
    <row r="43" spans="1:15" ht="18" customHeight="1">
      <c r="A43" s="24" t="s">
        <v>77</v>
      </c>
      <c r="B43" s="24" t="s">
        <v>84</v>
      </c>
      <c r="C43" s="24" t="s">
        <v>71</v>
      </c>
      <c r="D43" s="24" t="s">
        <v>141</v>
      </c>
      <c r="E43" s="24" t="s">
        <v>142</v>
      </c>
      <c r="F43" s="24" t="s">
        <v>137</v>
      </c>
      <c r="G43" s="26">
        <v>5.4</v>
      </c>
      <c r="H43" s="26"/>
      <c r="I43" s="26"/>
      <c r="J43" s="26">
        <v>5.4</v>
      </c>
      <c r="K43" s="26"/>
      <c r="L43" s="26"/>
      <c r="M43" s="26"/>
      <c r="N43" s="26"/>
      <c r="O43" s="11"/>
    </row>
    <row r="44" spans="1:15" ht="18" customHeight="1">
      <c r="A44" s="24" t="s">
        <v>77</v>
      </c>
      <c r="B44" s="24" t="s">
        <v>75</v>
      </c>
      <c r="C44" s="24" t="s">
        <v>71</v>
      </c>
      <c r="D44" s="24" t="s">
        <v>141</v>
      </c>
      <c r="E44" s="24" t="s">
        <v>142</v>
      </c>
      <c r="F44" s="24" t="s">
        <v>129</v>
      </c>
      <c r="G44" s="26">
        <v>0.34</v>
      </c>
      <c r="H44" s="26">
        <v>0.34</v>
      </c>
      <c r="I44" s="26"/>
      <c r="J44" s="26"/>
      <c r="K44" s="26"/>
      <c r="L44" s="26"/>
      <c r="M44" s="26"/>
      <c r="N44" s="26"/>
      <c r="O44" s="11"/>
    </row>
    <row r="45" spans="1:15" ht="18" customHeight="1">
      <c r="A45" s="24" t="s">
        <v>87</v>
      </c>
      <c r="B45" s="24" t="s">
        <v>88</v>
      </c>
      <c r="C45" s="24" t="s">
        <v>71</v>
      </c>
      <c r="D45" s="24" t="s">
        <v>141</v>
      </c>
      <c r="E45" s="24" t="s">
        <v>142</v>
      </c>
      <c r="F45" s="24" t="s">
        <v>130</v>
      </c>
      <c r="G45" s="26">
        <v>4.1100000000000003</v>
      </c>
      <c r="H45" s="26">
        <v>4.1100000000000003</v>
      </c>
      <c r="I45" s="26"/>
      <c r="J45" s="26"/>
      <c r="K45" s="26"/>
      <c r="L45" s="26"/>
      <c r="M45" s="26"/>
      <c r="N45" s="26"/>
      <c r="O45" s="11"/>
    </row>
    <row r="46" spans="1:15" ht="18" customHeight="1">
      <c r="A46" s="24" t="s">
        <v>87</v>
      </c>
      <c r="B46" s="24" t="s">
        <v>88</v>
      </c>
      <c r="C46" s="24" t="s">
        <v>80</v>
      </c>
      <c r="D46" s="24" t="s">
        <v>141</v>
      </c>
      <c r="E46" s="24" t="s">
        <v>142</v>
      </c>
      <c r="F46" s="24" t="s">
        <v>131</v>
      </c>
      <c r="G46" s="26">
        <v>4.1100000000000003</v>
      </c>
      <c r="H46" s="26">
        <v>4.1100000000000003</v>
      </c>
      <c r="I46" s="26"/>
      <c r="J46" s="26"/>
      <c r="K46" s="26"/>
      <c r="L46" s="26"/>
      <c r="M46" s="26"/>
      <c r="N46" s="26"/>
      <c r="O46" s="11"/>
    </row>
    <row r="47" spans="1:15" ht="7.5" customHeight="1">
      <c r="A47" s="20"/>
      <c r="B47" s="20"/>
      <c r="C47" s="20"/>
      <c r="D47" s="20"/>
      <c r="E47" s="20"/>
      <c r="F47" s="20"/>
      <c r="G47" s="20"/>
      <c r="H47" s="20"/>
      <c r="I47" s="20"/>
      <c r="J47" s="20"/>
      <c r="K47" s="20"/>
      <c r="L47" s="20"/>
      <c r="M47" s="20"/>
      <c r="N47" s="20"/>
      <c r="O47" s="10"/>
    </row>
  </sheetData>
  <mergeCells count="9">
    <mergeCell ref="A1:N1"/>
    <mergeCell ref="A3:C3"/>
    <mergeCell ref="H3:J3"/>
    <mergeCell ref="K3:N3"/>
    <mergeCell ref="A5:F5"/>
    <mergeCell ref="D3:D4"/>
    <mergeCell ref="E3:E4"/>
    <mergeCell ref="F3:F4"/>
    <mergeCell ref="G3:G4"/>
  </mergeCells>
  <phoneticPr fontId="17" type="noConversion"/>
  <pageMargins left="0.64513888888888904" right="0.64513888888888904" top="0.88124999999999998" bottom="0.88124999999999998" header="0.3" footer="0.3"/>
  <pageSetup paperSize="9" scale="82" orientation="landscape"/>
  <headerFooter>
    <oddFooter>&amp;C第&amp;P页, 共&amp;N页</oddFooter>
  </headerFooter>
  <ignoredErrors>
    <ignoredError sqref="D46 C46 B46 A46 D45 C45 B45 A45 D44 C44 B44 A44 D43 C43 B43 A43 D42 C42 B42 A42 D41 C41 B41 A41 D40 C40 B40 A40 D38 C38 B38 A38 D37 C37 B37 A37 D36 C36 B36 A36 D35 C35 B35 A35 D34 C34 B34 A34 D33 C33 B33 A33 D32 C32 B32 A32 D31 C31 B31 A31 D29 C29 B29 A29 D28 C28 B28 A28 D27 C27 B27 A27 D26 C26 B26 A26 D25 C25 B25 A25 D24 C24 B24 A24 D23 C23 B23 A23 D21 C21 B21 A21 D20 C20 B20 A20 D19 C19 B19 A19 D18 C18 B18 A18 D17 C17 B17 A17 D16 C16 B16 A16 D15 C15 B15 A15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showGridLines="0"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2" t="s">
        <v>143</v>
      </c>
      <c r="B1" s="123"/>
      <c r="C1" s="123"/>
      <c r="D1" s="123"/>
      <c r="E1" s="123"/>
      <c r="F1" s="123"/>
      <c r="G1" s="123"/>
      <c r="H1" s="123"/>
      <c r="I1" s="124"/>
      <c r="J1" s="52"/>
    </row>
    <row r="2" spans="1:10" ht="14.25" customHeight="1">
      <c r="A2" s="36"/>
      <c r="B2" s="36"/>
      <c r="C2" s="36"/>
      <c r="D2" s="36"/>
      <c r="E2" s="36"/>
      <c r="F2" s="36"/>
      <c r="G2" s="36"/>
      <c r="H2" s="39"/>
      <c r="I2" s="36" t="s">
        <v>1</v>
      </c>
      <c r="J2" s="52"/>
    </row>
    <row r="3" spans="1:10" ht="26.25" customHeight="1">
      <c r="A3" s="125" t="s">
        <v>144</v>
      </c>
      <c r="B3" s="100"/>
      <c r="C3" s="110" t="s">
        <v>54</v>
      </c>
      <c r="D3" s="110" t="s">
        <v>145</v>
      </c>
      <c r="E3" s="13"/>
      <c r="F3" s="125" t="s">
        <v>144</v>
      </c>
      <c r="G3" s="100"/>
      <c r="H3" s="110" t="s">
        <v>54</v>
      </c>
      <c r="I3" s="110" t="s">
        <v>145</v>
      </c>
      <c r="J3" s="51"/>
    </row>
    <row r="4" spans="1:10" ht="18" customHeight="1">
      <c r="A4" s="40" t="s">
        <v>58</v>
      </c>
      <c r="B4" s="40" t="s">
        <v>59</v>
      </c>
      <c r="C4" s="100"/>
      <c r="D4" s="100"/>
      <c r="E4" s="13"/>
      <c r="F4" s="40" t="s">
        <v>58</v>
      </c>
      <c r="G4" s="40" t="s">
        <v>59</v>
      </c>
      <c r="H4" s="126"/>
      <c r="I4" s="100"/>
      <c r="J4" s="51"/>
    </row>
    <row r="5" spans="1:10" ht="16.5" customHeight="1">
      <c r="A5" s="43"/>
      <c r="B5" s="43"/>
      <c r="C5" s="14"/>
      <c r="D5" s="44"/>
      <c r="E5" s="14"/>
      <c r="F5" s="14"/>
      <c r="G5" s="14"/>
      <c r="H5" s="45"/>
      <c r="I5" s="14"/>
      <c r="J5" s="51"/>
    </row>
    <row r="6" spans="1:10" ht="16.5" customHeight="1">
      <c r="A6" s="46">
        <v>301</v>
      </c>
      <c r="B6" s="41"/>
      <c r="C6" s="45" t="s">
        <v>146</v>
      </c>
      <c r="D6" s="47">
        <v>913.75</v>
      </c>
      <c r="E6" s="41"/>
      <c r="F6" s="46">
        <v>303</v>
      </c>
      <c r="G6" s="41"/>
      <c r="H6" s="45" t="s">
        <v>147</v>
      </c>
      <c r="I6" s="47">
        <v>144.34</v>
      </c>
      <c r="J6" s="51"/>
    </row>
    <row r="7" spans="1:10" ht="17.25" customHeight="1">
      <c r="A7" s="46">
        <v>301</v>
      </c>
      <c r="B7" s="41" t="s">
        <v>71</v>
      </c>
      <c r="C7" s="48" t="s">
        <v>148</v>
      </c>
      <c r="D7" s="44">
        <v>311.41000000000003</v>
      </c>
      <c r="E7" s="41"/>
      <c r="F7" s="46">
        <v>303</v>
      </c>
      <c r="G7" s="41" t="s">
        <v>71</v>
      </c>
      <c r="H7" s="45" t="s">
        <v>149</v>
      </c>
      <c r="I7" s="44">
        <v>18.87</v>
      </c>
      <c r="J7" s="51"/>
    </row>
    <row r="8" spans="1:10" ht="17.25" customHeight="1">
      <c r="A8" s="46">
        <v>301</v>
      </c>
      <c r="B8" s="41" t="s">
        <v>150</v>
      </c>
      <c r="C8" s="48" t="s">
        <v>151</v>
      </c>
      <c r="D8" s="44">
        <v>228.56</v>
      </c>
      <c r="E8" s="41"/>
      <c r="F8" s="46">
        <v>303</v>
      </c>
      <c r="G8" s="41" t="s">
        <v>150</v>
      </c>
      <c r="H8" s="45" t="s">
        <v>152</v>
      </c>
      <c r="I8" s="44">
        <v>116.66</v>
      </c>
      <c r="J8" s="51"/>
    </row>
    <row r="9" spans="1:10" ht="17.25" customHeight="1">
      <c r="A9" s="46">
        <v>301</v>
      </c>
      <c r="B9" s="41" t="s">
        <v>80</v>
      </c>
      <c r="C9" s="48" t="s">
        <v>153</v>
      </c>
      <c r="D9" s="44">
        <v>134.63999999999999</v>
      </c>
      <c r="E9" s="41"/>
      <c r="F9" s="46">
        <v>303</v>
      </c>
      <c r="G9" s="41" t="s">
        <v>80</v>
      </c>
      <c r="H9" s="45" t="s">
        <v>154</v>
      </c>
      <c r="I9" s="44"/>
      <c r="J9" s="51"/>
    </row>
    <row r="10" spans="1:10" ht="17.25" customHeight="1">
      <c r="A10" s="46">
        <v>301</v>
      </c>
      <c r="B10" s="41" t="s">
        <v>155</v>
      </c>
      <c r="C10" s="48" t="s">
        <v>156</v>
      </c>
      <c r="D10" s="44"/>
      <c r="E10" s="41"/>
      <c r="F10" s="46">
        <v>303</v>
      </c>
      <c r="G10" s="41" t="s">
        <v>157</v>
      </c>
      <c r="H10" s="45" t="s">
        <v>158</v>
      </c>
      <c r="I10" s="44"/>
      <c r="J10" s="51"/>
    </row>
    <row r="11" spans="1:10" ht="17.25" customHeight="1">
      <c r="A11" s="46">
        <v>301</v>
      </c>
      <c r="B11" s="41" t="s">
        <v>159</v>
      </c>
      <c r="C11" s="48" t="s">
        <v>160</v>
      </c>
      <c r="D11" s="44"/>
      <c r="E11" s="41"/>
      <c r="F11" s="46">
        <v>303</v>
      </c>
      <c r="G11" s="41" t="s">
        <v>78</v>
      </c>
      <c r="H11" s="45" t="s">
        <v>161</v>
      </c>
      <c r="I11" s="44">
        <v>8.81</v>
      </c>
      <c r="J11" s="51"/>
    </row>
    <row r="12" spans="1:10" ht="17.25" customHeight="1">
      <c r="A12" s="46">
        <v>301</v>
      </c>
      <c r="B12" s="41" t="s">
        <v>84</v>
      </c>
      <c r="C12" s="48" t="s">
        <v>162</v>
      </c>
      <c r="D12" s="44">
        <v>104.95</v>
      </c>
      <c r="E12" s="41"/>
      <c r="F12" s="46">
        <v>303</v>
      </c>
      <c r="G12" s="41" t="s">
        <v>155</v>
      </c>
      <c r="H12" s="45" t="s">
        <v>163</v>
      </c>
      <c r="I12" s="44"/>
      <c r="J12" s="51"/>
    </row>
    <row r="13" spans="1:10" ht="17.25" customHeight="1">
      <c r="A13" s="46">
        <v>301</v>
      </c>
      <c r="B13" s="41" t="s">
        <v>164</v>
      </c>
      <c r="C13" s="48" t="s">
        <v>165</v>
      </c>
      <c r="D13" s="44"/>
      <c r="E13" s="41"/>
      <c r="F13" s="46">
        <v>303</v>
      </c>
      <c r="G13" s="41" t="s">
        <v>159</v>
      </c>
      <c r="H13" s="45" t="s">
        <v>166</v>
      </c>
      <c r="I13" s="44"/>
      <c r="J13" s="51"/>
    </row>
    <row r="14" spans="1:10" ht="17.25" customHeight="1">
      <c r="A14" s="46">
        <v>301</v>
      </c>
      <c r="B14" s="46">
        <v>10</v>
      </c>
      <c r="C14" s="48" t="s">
        <v>167</v>
      </c>
      <c r="D14" s="44">
        <v>31.51</v>
      </c>
      <c r="E14" s="41"/>
      <c r="F14" s="46">
        <v>303</v>
      </c>
      <c r="G14" s="41" t="s">
        <v>84</v>
      </c>
      <c r="H14" s="45" t="s">
        <v>168</v>
      </c>
      <c r="I14" s="44"/>
      <c r="J14" s="51"/>
    </row>
    <row r="15" spans="1:10" ht="17.25" customHeight="1">
      <c r="A15" s="46">
        <v>301</v>
      </c>
      <c r="B15" s="46">
        <v>11</v>
      </c>
      <c r="C15" s="48" t="s">
        <v>169</v>
      </c>
      <c r="D15" s="44">
        <v>31.51</v>
      </c>
      <c r="E15" s="41"/>
      <c r="F15" s="46">
        <v>303</v>
      </c>
      <c r="G15" s="41" t="s">
        <v>164</v>
      </c>
      <c r="H15" s="45" t="s">
        <v>170</v>
      </c>
      <c r="I15" s="44"/>
      <c r="J15" s="51"/>
    </row>
    <row r="16" spans="1:10" ht="17.25" customHeight="1">
      <c r="A16" s="46">
        <v>301</v>
      </c>
      <c r="B16" s="46">
        <v>12</v>
      </c>
      <c r="C16" s="48" t="s">
        <v>171</v>
      </c>
      <c r="D16" s="44">
        <v>2.93</v>
      </c>
      <c r="E16" s="41"/>
      <c r="F16" s="46">
        <v>303</v>
      </c>
      <c r="G16" s="46">
        <v>10</v>
      </c>
      <c r="H16" s="45" t="s">
        <v>172</v>
      </c>
      <c r="I16" s="44"/>
      <c r="J16" s="51"/>
    </row>
    <row r="17" spans="1:10" ht="17.25" customHeight="1">
      <c r="A17" s="46">
        <v>301</v>
      </c>
      <c r="B17" s="46">
        <v>13</v>
      </c>
      <c r="C17" s="48" t="s">
        <v>173</v>
      </c>
      <c r="D17" s="44">
        <v>68.239999999999995</v>
      </c>
      <c r="E17" s="41"/>
      <c r="F17" s="46">
        <v>303</v>
      </c>
      <c r="G17" s="46">
        <v>99</v>
      </c>
      <c r="H17" s="45" t="s">
        <v>174</v>
      </c>
      <c r="I17" s="44"/>
      <c r="J17" s="51"/>
    </row>
    <row r="18" spans="1:10" ht="17.25" customHeight="1">
      <c r="A18" s="46">
        <v>301</v>
      </c>
      <c r="B18" s="46">
        <v>14</v>
      </c>
      <c r="C18" s="48" t="s">
        <v>175</v>
      </c>
      <c r="D18" s="44"/>
      <c r="E18" s="41"/>
      <c r="F18" s="46">
        <v>310</v>
      </c>
      <c r="G18" s="41"/>
      <c r="H18" s="45" t="s">
        <v>176</v>
      </c>
      <c r="I18" s="44">
        <v>0</v>
      </c>
      <c r="J18" s="51"/>
    </row>
    <row r="19" spans="1:10" ht="17.25" customHeight="1">
      <c r="A19" s="46">
        <v>301</v>
      </c>
      <c r="B19" s="46">
        <v>99</v>
      </c>
      <c r="C19" s="48" t="s">
        <v>177</v>
      </c>
      <c r="D19" s="44"/>
      <c r="E19" s="41"/>
      <c r="F19" s="46">
        <v>310</v>
      </c>
      <c r="G19" s="41" t="s">
        <v>71</v>
      </c>
      <c r="H19" s="45" t="s">
        <v>178</v>
      </c>
      <c r="I19" s="44"/>
      <c r="J19" s="51"/>
    </row>
    <row r="20" spans="1:10" ht="16.5" customHeight="1">
      <c r="A20" s="46">
        <v>302</v>
      </c>
      <c r="B20" s="41"/>
      <c r="C20" s="45" t="s">
        <v>179</v>
      </c>
      <c r="D20" s="47">
        <v>134.61000000000001</v>
      </c>
      <c r="E20" s="41"/>
      <c r="F20" s="46">
        <v>310</v>
      </c>
      <c r="G20" s="41" t="s">
        <v>150</v>
      </c>
      <c r="H20" s="45" t="s">
        <v>180</v>
      </c>
      <c r="I20" s="44"/>
      <c r="J20" s="51"/>
    </row>
    <row r="21" spans="1:10" ht="17.25" customHeight="1">
      <c r="A21" s="46">
        <v>302</v>
      </c>
      <c r="B21" s="41" t="s">
        <v>71</v>
      </c>
      <c r="C21" s="48" t="s">
        <v>181</v>
      </c>
      <c r="D21" s="44">
        <v>13.68</v>
      </c>
      <c r="E21" s="41"/>
      <c r="F21" s="46">
        <v>310</v>
      </c>
      <c r="G21" s="41" t="s">
        <v>80</v>
      </c>
      <c r="H21" s="45" t="s">
        <v>182</v>
      </c>
      <c r="I21" s="44"/>
      <c r="J21" s="51"/>
    </row>
    <row r="22" spans="1:10" ht="17.25" customHeight="1">
      <c r="A22" s="46">
        <v>302</v>
      </c>
      <c r="B22" s="41" t="s">
        <v>150</v>
      </c>
      <c r="C22" s="48" t="s">
        <v>183</v>
      </c>
      <c r="D22" s="44"/>
      <c r="E22" s="41"/>
      <c r="F22" s="46">
        <v>310</v>
      </c>
      <c r="G22" s="41" t="s">
        <v>78</v>
      </c>
      <c r="H22" s="45" t="s">
        <v>184</v>
      </c>
      <c r="I22" s="44"/>
      <c r="J22" s="51"/>
    </row>
    <row r="23" spans="1:10" ht="17.25" customHeight="1">
      <c r="A23" s="46">
        <v>302</v>
      </c>
      <c r="B23" s="41" t="s">
        <v>80</v>
      </c>
      <c r="C23" s="48" t="s">
        <v>185</v>
      </c>
      <c r="D23" s="44"/>
      <c r="E23" s="41"/>
      <c r="F23" s="46">
        <v>310</v>
      </c>
      <c r="G23" s="41" t="s">
        <v>155</v>
      </c>
      <c r="H23" s="45" t="s">
        <v>186</v>
      </c>
      <c r="I23" s="44"/>
      <c r="J23" s="51"/>
    </row>
    <row r="24" spans="1:10" ht="17.25" customHeight="1">
      <c r="A24" s="46">
        <v>302</v>
      </c>
      <c r="B24" s="41" t="s">
        <v>157</v>
      </c>
      <c r="C24" s="48" t="s">
        <v>187</v>
      </c>
      <c r="D24" s="44"/>
      <c r="E24" s="41"/>
      <c r="F24" s="46">
        <v>310</v>
      </c>
      <c r="G24" s="41" t="s">
        <v>159</v>
      </c>
      <c r="H24" s="45" t="s">
        <v>188</v>
      </c>
      <c r="I24" s="44"/>
      <c r="J24" s="51"/>
    </row>
    <row r="25" spans="1:10" ht="17.25" customHeight="1">
      <c r="A25" s="46">
        <v>302</v>
      </c>
      <c r="B25" s="41" t="s">
        <v>78</v>
      </c>
      <c r="C25" s="48" t="s">
        <v>189</v>
      </c>
      <c r="D25" s="44">
        <v>0.93</v>
      </c>
      <c r="E25" s="41"/>
      <c r="F25" s="46">
        <v>310</v>
      </c>
      <c r="G25" s="41" t="s">
        <v>84</v>
      </c>
      <c r="H25" s="45" t="s">
        <v>190</v>
      </c>
      <c r="I25" s="44"/>
      <c r="J25" s="51"/>
    </row>
    <row r="26" spans="1:10" ht="20.25" customHeight="1">
      <c r="A26" s="46">
        <v>302</v>
      </c>
      <c r="B26" s="41" t="s">
        <v>155</v>
      </c>
      <c r="C26" s="48" t="s">
        <v>191</v>
      </c>
      <c r="D26" s="44">
        <v>1.02</v>
      </c>
      <c r="E26" s="41"/>
      <c r="F26" s="46">
        <v>310</v>
      </c>
      <c r="G26" s="41" t="s">
        <v>164</v>
      </c>
      <c r="H26" s="45" t="s">
        <v>192</v>
      </c>
      <c r="I26" s="44"/>
      <c r="J26" s="51"/>
    </row>
    <row r="27" spans="1:10" ht="17.25" customHeight="1">
      <c r="A27" s="46">
        <v>302</v>
      </c>
      <c r="B27" s="41" t="s">
        <v>159</v>
      </c>
      <c r="C27" s="48" t="s">
        <v>193</v>
      </c>
      <c r="D27" s="44">
        <v>4</v>
      </c>
      <c r="E27" s="41"/>
      <c r="F27" s="46">
        <v>310</v>
      </c>
      <c r="G27" s="46">
        <v>10</v>
      </c>
      <c r="H27" s="45" t="s">
        <v>194</v>
      </c>
      <c r="I27" s="47"/>
      <c r="J27" s="51"/>
    </row>
    <row r="28" spans="1:10" ht="17.25" customHeight="1">
      <c r="A28" s="46">
        <v>302</v>
      </c>
      <c r="B28" s="41" t="s">
        <v>84</v>
      </c>
      <c r="C28" s="48" t="s">
        <v>195</v>
      </c>
      <c r="D28" s="44"/>
      <c r="E28" s="41"/>
      <c r="F28" s="46">
        <v>310</v>
      </c>
      <c r="G28" s="46">
        <v>11</v>
      </c>
      <c r="H28" s="45" t="s">
        <v>196</v>
      </c>
      <c r="I28" s="44"/>
      <c r="J28" s="51"/>
    </row>
    <row r="29" spans="1:10" ht="17.25" customHeight="1">
      <c r="A29" s="46">
        <v>302</v>
      </c>
      <c r="B29" s="41" t="s">
        <v>164</v>
      </c>
      <c r="C29" s="48" t="s">
        <v>197</v>
      </c>
      <c r="D29" s="44"/>
      <c r="E29" s="41"/>
      <c r="F29" s="46">
        <v>310</v>
      </c>
      <c r="G29" s="46">
        <v>12</v>
      </c>
      <c r="H29" s="45" t="s">
        <v>198</v>
      </c>
      <c r="I29" s="44"/>
      <c r="J29" s="51"/>
    </row>
    <row r="30" spans="1:10" ht="17.25" customHeight="1">
      <c r="A30" s="46">
        <v>302</v>
      </c>
      <c r="B30" s="46">
        <v>11</v>
      </c>
      <c r="C30" s="48" t="s">
        <v>199</v>
      </c>
      <c r="D30" s="44">
        <v>4.2</v>
      </c>
      <c r="E30" s="41"/>
      <c r="F30" s="46">
        <v>310</v>
      </c>
      <c r="G30" s="46">
        <v>13</v>
      </c>
      <c r="H30" s="45" t="s">
        <v>200</v>
      </c>
      <c r="I30" s="44"/>
      <c r="J30" s="51"/>
    </row>
    <row r="31" spans="1:10" ht="17.25" customHeight="1">
      <c r="A31" s="46">
        <v>302</v>
      </c>
      <c r="B31" s="46">
        <v>12</v>
      </c>
      <c r="C31" s="48" t="s">
        <v>201</v>
      </c>
      <c r="D31" s="44"/>
      <c r="E31" s="41"/>
      <c r="F31" s="46">
        <v>310</v>
      </c>
      <c r="G31" s="46">
        <v>19</v>
      </c>
      <c r="H31" s="45" t="s">
        <v>202</v>
      </c>
      <c r="I31" s="44"/>
      <c r="J31" s="51"/>
    </row>
    <row r="32" spans="1:10" ht="17.25" customHeight="1">
      <c r="A32" s="46">
        <v>302</v>
      </c>
      <c r="B32" s="46">
        <v>13</v>
      </c>
      <c r="C32" s="48" t="s">
        <v>203</v>
      </c>
      <c r="D32" s="44"/>
      <c r="E32" s="41"/>
      <c r="F32" s="46">
        <v>310</v>
      </c>
      <c r="G32" s="46">
        <v>21</v>
      </c>
      <c r="H32" s="45" t="s">
        <v>204</v>
      </c>
      <c r="I32" s="44"/>
      <c r="J32" s="51"/>
    </row>
    <row r="33" spans="1:10" ht="17.25" customHeight="1">
      <c r="A33" s="46">
        <v>302</v>
      </c>
      <c r="B33" s="46">
        <v>14</v>
      </c>
      <c r="C33" s="48" t="s">
        <v>205</v>
      </c>
      <c r="D33" s="44"/>
      <c r="E33" s="41"/>
      <c r="F33" s="46">
        <v>310</v>
      </c>
      <c r="G33" s="46">
        <v>22</v>
      </c>
      <c r="H33" s="45" t="s">
        <v>206</v>
      </c>
      <c r="I33" s="44"/>
      <c r="J33" s="51"/>
    </row>
    <row r="34" spans="1:10" ht="17.25" customHeight="1">
      <c r="A34" s="46">
        <v>302</v>
      </c>
      <c r="B34" s="46">
        <v>15</v>
      </c>
      <c r="C34" s="48" t="s">
        <v>207</v>
      </c>
      <c r="D34" s="44"/>
      <c r="E34" s="41"/>
      <c r="F34" s="46">
        <v>310</v>
      </c>
      <c r="G34" s="46">
        <v>99</v>
      </c>
      <c r="H34" s="45" t="s">
        <v>208</v>
      </c>
      <c r="I34" s="44"/>
      <c r="J34" s="51"/>
    </row>
    <row r="35" spans="1:10" ht="17.25" customHeight="1">
      <c r="A35" s="46">
        <v>302</v>
      </c>
      <c r="B35" s="46">
        <v>16</v>
      </c>
      <c r="C35" s="48" t="s">
        <v>209</v>
      </c>
      <c r="D35" s="44"/>
      <c r="E35" s="41"/>
      <c r="F35" s="41"/>
      <c r="G35" s="41"/>
      <c r="H35" s="45"/>
      <c r="I35" s="44"/>
      <c r="J35" s="51"/>
    </row>
    <row r="36" spans="1:10" ht="17.25" customHeight="1">
      <c r="A36" s="46">
        <v>302</v>
      </c>
      <c r="B36" s="46">
        <v>17</v>
      </c>
      <c r="C36" s="48" t="s">
        <v>210</v>
      </c>
      <c r="D36" s="44"/>
      <c r="E36" s="41"/>
      <c r="F36" s="41"/>
      <c r="G36" s="41"/>
      <c r="H36" s="45"/>
      <c r="I36" s="44"/>
      <c r="J36" s="51"/>
    </row>
    <row r="37" spans="1:10" ht="17.25" customHeight="1">
      <c r="A37" s="46">
        <v>302</v>
      </c>
      <c r="B37" s="46">
        <v>18</v>
      </c>
      <c r="C37" s="48" t="s">
        <v>211</v>
      </c>
      <c r="D37" s="44"/>
      <c r="E37" s="41"/>
      <c r="F37" s="41"/>
      <c r="G37" s="41"/>
      <c r="H37" s="45"/>
      <c r="I37" s="44"/>
      <c r="J37" s="51"/>
    </row>
    <row r="38" spans="1:10" ht="17.25" customHeight="1">
      <c r="A38" s="46">
        <v>302</v>
      </c>
      <c r="B38" s="46">
        <v>24</v>
      </c>
      <c r="C38" s="48" t="s">
        <v>212</v>
      </c>
      <c r="D38" s="44"/>
      <c r="E38" s="41"/>
      <c r="F38" s="41"/>
      <c r="G38" s="41"/>
      <c r="H38" s="45"/>
      <c r="I38" s="44"/>
      <c r="J38" s="51"/>
    </row>
    <row r="39" spans="1:10" ht="17.25" customHeight="1">
      <c r="A39" s="46">
        <v>302</v>
      </c>
      <c r="B39" s="46">
        <v>25</v>
      </c>
      <c r="C39" s="48" t="s">
        <v>213</v>
      </c>
      <c r="D39" s="44"/>
      <c r="E39" s="41"/>
      <c r="F39" s="41"/>
      <c r="G39" s="41"/>
      <c r="H39" s="45"/>
      <c r="I39" s="44"/>
      <c r="J39" s="51"/>
    </row>
    <row r="40" spans="1:10" ht="17.25" customHeight="1">
      <c r="A40" s="46">
        <v>302</v>
      </c>
      <c r="B40" s="46">
        <v>26</v>
      </c>
      <c r="C40" s="48" t="s">
        <v>214</v>
      </c>
      <c r="D40" s="44"/>
      <c r="E40" s="41"/>
      <c r="F40" s="41"/>
      <c r="G40" s="41"/>
      <c r="H40" s="45"/>
      <c r="I40" s="44"/>
      <c r="J40" s="51"/>
    </row>
    <row r="41" spans="1:10" ht="17.25" customHeight="1">
      <c r="A41" s="46">
        <v>302</v>
      </c>
      <c r="B41" s="46">
        <v>27</v>
      </c>
      <c r="C41" s="48" t="s">
        <v>215</v>
      </c>
      <c r="D41" s="44"/>
      <c r="E41" s="41"/>
      <c r="F41" s="41"/>
      <c r="G41" s="41"/>
      <c r="H41" s="45"/>
      <c r="I41" s="44"/>
      <c r="J41" s="51"/>
    </row>
    <row r="42" spans="1:10" ht="17.25" customHeight="1">
      <c r="A42" s="46">
        <v>302</v>
      </c>
      <c r="B42" s="46">
        <v>28</v>
      </c>
      <c r="C42" s="48" t="s">
        <v>216</v>
      </c>
      <c r="D42" s="44">
        <v>11.4</v>
      </c>
      <c r="E42" s="41"/>
      <c r="F42" s="41"/>
      <c r="G42" s="41"/>
      <c r="H42" s="45"/>
      <c r="I42" s="44"/>
      <c r="J42" s="51"/>
    </row>
    <row r="43" spans="1:10" ht="17.25" customHeight="1">
      <c r="A43" s="46">
        <v>302</v>
      </c>
      <c r="B43" s="46">
        <v>29</v>
      </c>
      <c r="C43" s="48" t="s">
        <v>217</v>
      </c>
      <c r="D43" s="44">
        <v>14.24</v>
      </c>
      <c r="E43" s="41"/>
      <c r="F43" s="41"/>
      <c r="G43" s="41"/>
      <c r="H43" s="45"/>
      <c r="I43" s="44"/>
      <c r="J43" s="51"/>
    </row>
    <row r="44" spans="1:10" ht="17.25" customHeight="1">
      <c r="A44" s="46">
        <v>302</v>
      </c>
      <c r="B44" s="46">
        <v>31</v>
      </c>
      <c r="C44" s="48" t="s">
        <v>218</v>
      </c>
      <c r="D44" s="44">
        <v>6.5</v>
      </c>
      <c r="E44" s="41"/>
      <c r="F44" s="41"/>
      <c r="G44" s="41"/>
      <c r="H44" s="45"/>
      <c r="I44" s="44"/>
      <c r="J44" s="51"/>
    </row>
    <row r="45" spans="1:10" ht="17.25" customHeight="1">
      <c r="A45" s="46">
        <v>302</v>
      </c>
      <c r="B45" s="46">
        <v>39</v>
      </c>
      <c r="C45" s="48" t="s">
        <v>219</v>
      </c>
      <c r="D45" s="44">
        <v>70.52</v>
      </c>
      <c r="E45" s="41"/>
      <c r="F45" s="41"/>
      <c r="G45" s="41"/>
      <c r="H45" s="45"/>
      <c r="I45" s="44"/>
      <c r="J45" s="51"/>
    </row>
    <row r="46" spans="1:10" ht="17.25" customHeight="1">
      <c r="A46" s="46">
        <v>302</v>
      </c>
      <c r="B46" s="46">
        <v>40</v>
      </c>
      <c r="C46" s="48" t="s">
        <v>220</v>
      </c>
      <c r="D46" s="44"/>
      <c r="E46" s="41"/>
      <c r="F46" s="41"/>
      <c r="G46" s="41"/>
      <c r="H46" s="45"/>
      <c r="I46" s="44"/>
      <c r="J46" s="51"/>
    </row>
    <row r="47" spans="1:10" ht="17.25" customHeight="1">
      <c r="A47" s="46">
        <v>302</v>
      </c>
      <c r="B47" s="46">
        <v>99</v>
      </c>
      <c r="C47" s="48" t="s">
        <v>221</v>
      </c>
      <c r="D47" s="44">
        <v>8.1199999999999992</v>
      </c>
      <c r="E47" s="41"/>
      <c r="F47" s="41"/>
      <c r="G47" s="41"/>
      <c r="H47" s="45" t="s">
        <v>222</v>
      </c>
      <c r="I47" s="47">
        <f>SUM(D6+D20+I6+I18)</f>
        <v>1192.7</v>
      </c>
      <c r="J47" s="51"/>
    </row>
    <row r="48" spans="1:10" ht="7.5" customHeight="1">
      <c r="A48" s="49"/>
      <c r="B48" s="49"/>
      <c r="C48" s="49"/>
      <c r="D48" s="49"/>
      <c r="E48" s="49"/>
      <c r="F48" s="49"/>
      <c r="G48" s="49"/>
      <c r="H48" s="50"/>
      <c r="I48" s="49"/>
      <c r="J48" s="52"/>
    </row>
  </sheetData>
  <mergeCells count="7">
    <mergeCell ref="A1:I1"/>
    <mergeCell ref="A3:B3"/>
    <mergeCell ref="F3:G3"/>
    <mergeCell ref="C3:C4"/>
    <mergeCell ref="D3:D4"/>
    <mergeCell ref="H3:H4"/>
    <mergeCell ref="I3:I4"/>
  </mergeCells>
  <phoneticPr fontId="17" type="noConversion"/>
  <pageMargins left="0.68402777777777801" right="0.68402777777777801" top="0.92083333333333295" bottom="0.92083333333333295"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28"/>
  <sheetViews>
    <sheetView showGridLines="0" topLeftCell="A7" workbookViewId="0">
      <selection activeCell="G19" sqref="G19"/>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7" t="s">
        <v>223</v>
      </c>
      <c r="B1" s="128"/>
      <c r="C1" s="128"/>
      <c r="D1" s="128"/>
      <c r="E1" s="128"/>
      <c r="F1" s="128"/>
      <c r="G1" s="128"/>
      <c r="H1" s="128"/>
      <c r="I1" s="128"/>
      <c r="J1" s="129"/>
      <c r="K1" s="10"/>
    </row>
    <row r="2" spans="1:11" ht="21" customHeight="1">
      <c r="A2" s="36"/>
      <c r="B2" s="36"/>
      <c r="C2" s="36"/>
      <c r="D2" s="36"/>
      <c r="E2" s="36"/>
      <c r="F2" s="36"/>
      <c r="G2" s="36"/>
      <c r="H2" s="36"/>
      <c r="I2" s="36"/>
      <c r="J2" s="36" t="s">
        <v>1</v>
      </c>
      <c r="K2" s="10"/>
    </row>
    <row r="3" spans="1:11" ht="21.75" customHeight="1">
      <c r="A3" s="130" t="s">
        <v>51</v>
      </c>
      <c r="B3" s="99"/>
      <c r="C3" s="99"/>
      <c r="D3" s="130" t="s">
        <v>53</v>
      </c>
      <c r="E3" s="130" t="s">
        <v>224</v>
      </c>
      <c r="F3" s="130" t="s">
        <v>121</v>
      </c>
      <c r="G3" s="130" t="s">
        <v>225</v>
      </c>
      <c r="H3" s="130" t="s">
        <v>226</v>
      </c>
      <c r="I3" s="130" t="s">
        <v>227</v>
      </c>
      <c r="J3" s="130" t="s">
        <v>5</v>
      </c>
      <c r="K3" s="11"/>
    </row>
    <row r="4" spans="1:11" ht="20.25" customHeight="1">
      <c r="A4" s="29" t="s">
        <v>58</v>
      </c>
      <c r="B4" s="29" t="s">
        <v>59</v>
      </c>
      <c r="C4" s="29" t="s">
        <v>60</v>
      </c>
      <c r="D4" s="99"/>
      <c r="E4" s="99"/>
      <c r="F4" s="99"/>
      <c r="G4" s="99"/>
      <c r="H4" s="99"/>
      <c r="I4" s="99"/>
      <c r="J4" s="99"/>
      <c r="K4" s="11"/>
    </row>
    <row r="5" spans="1:11" ht="17.25" customHeight="1">
      <c r="A5" s="37"/>
      <c r="B5" s="37"/>
      <c r="C5" s="37"/>
      <c r="D5" s="37"/>
      <c r="E5" s="37"/>
      <c r="F5" s="37"/>
      <c r="G5" s="37"/>
      <c r="H5" s="37"/>
      <c r="I5" s="37"/>
      <c r="J5" s="38">
        <v>1312.33</v>
      </c>
      <c r="K5" s="11"/>
    </row>
    <row r="6" spans="1:11" ht="18" customHeight="1">
      <c r="A6" s="31"/>
      <c r="B6" s="31"/>
      <c r="C6" s="31"/>
      <c r="D6" s="31" t="s">
        <v>228</v>
      </c>
      <c r="E6" s="31"/>
      <c r="F6" s="31"/>
      <c r="G6" s="31"/>
      <c r="H6" s="31"/>
      <c r="I6" s="31"/>
      <c r="J6" s="32">
        <v>1312.33</v>
      </c>
      <c r="K6" s="11"/>
    </row>
    <row r="7" spans="1:11" ht="18" customHeight="1">
      <c r="A7" s="31"/>
      <c r="B7" s="31"/>
      <c r="C7" s="31"/>
      <c r="D7" s="31"/>
      <c r="E7" s="31"/>
      <c r="F7" s="31" t="s">
        <v>68</v>
      </c>
      <c r="G7" s="31"/>
      <c r="H7" s="31"/>
      <c r="I7" s="31"/>
      <c r="J7" s="32">
        <v>1267.33</v>
      </c>
      <c r="K7" s="11"/>
    </row>
    <row r="8" spans="1:11" ht="18" customHeight="1">
      <c r="A8" s="33" t="s">
        <v>69</v>
      </c>
      <c r="B8" s="33" t="s">
        <v>70</v>
      </c>
      <c r="C8" s="33" t="s">
        <v>75</v>
      </c>
      <c r="D8" s="33" t="s">
        <v>73</v>
      </c>
      <c r="E8" s="33" t="s">
        <v>124</v>
      </c>
      <c r="F8" s="33" t="s">
        <v>73</v>
      </c>
      <c r="G8" s="33" t="s">
        <v>229</v>
      </c>
      <c r="H8" s="33" t="s">
        <v>230</v>
      </c>
      <c r="I8" s="33" t="s">
        <v>231</v>
      </c>
      <c r="J8" s="34">
        <v>10.8</v>
      </c>
      <c r="K8" s="11"/>
    </row>
    <row r="9" spans="1:11" ht="18" customHeight="1">
      <c r="A9" s="33" t="s">
        <v>69</v>
      </c>
      <c r="B9" s="33" t="s">
        <v>70</v>
      </c>
      <c r="C9" s="33" t="s">
        <v>75</v>
      </c>
      <c r="D9" s="33" t="s">
        <v>73</v>
      </c>
      <c r="E9" s="33" t="s">
        <v>124</v>
      </c>
      <c r="F9" s="33" t="s">
        <v>73</v>
      </c>
      <c r="G9" s="33" t="s">
        <v>232</v>
      </c>
      <c r="H9" s="33" t="s">
        <v>233</v>
      </c>
      <c r="I9" s="33" t="s">
        <v>234</v>
      </c>
      <c r="J9" s="34">
        <v>7.7</v>
      </c>
      <c r="K9" s="11"/>
    </row>
    <row r="10" spans="1:11" ht="18" customHeight="1">
      <c r="A10" s="33" t="s">
        <v>69</v>
      </c>
      <c r="B10" s="33" t="s">
        <v>70</v>
      </c>
      <c r="C10" s="33" t="s">
        <v>75</v>
      </c>
      <c r="D10" s="33" t="s">
        <v>73</v>
      </c>
      <c r="E10" s="33" t="s">
        <v>124</v>
      </c>
      <c r="F10" s="33" t="s">
        <v>73</v>
      </c>
      <c r="G10" s="33" t="s">
        <v>235</v>
      </c>
      <c r="H10" s="33" t="s">
        <v>236</v>
      </c>
      <c r="I10" s="33" t="s">
        <v>237</v>
      </c>
      <c r="J10" s="34">
        <v>4.5</v>
      </c>
      <c r="K10" s="11"/>
    </row>
    <row r="11" spans="1:11" ht="18" customHeight="1">
      <c r="A11" s="33" t="s">
        <v>69</v>
      </c>
      <c r="B11" s="33" t="s">
        <v>70</v>
      </c>
      <c r="C11" s="33" t="s">
        <v>75</v>
      </c>
      <c r="D11" s="33" t="s">
        <v>73</v>
      </c>
      <c r="E11" s="33" t="s">
        <v>124</v>
      </c>
      <c r="F11" s="33" t="s">
        <v>73</v>
      </c>
      <c r="G11" s="33" t="s">
        <v>238</v>
      </c>
      <c r="H11" s="33" t="s">
        <v>230</v>
      </c>
      <c r="I11" s="33" t="s">
        <v>239</v>
      </c>
      <c r="J11" s="34">
        <v>1031.8399999999999</v>
      </c>
      <c r="K11" s="11"/>
    </row>
    <row r="12" spans="1:11" ht="18" customHeight="1">
      <c r="A12" s="33" t="s">
        <v>69</v>
      </c>
      <c r="B12" s="33" t="s">
        <v>70</v>
      </c>
      <c r="C12" s="33" t="s">
        <v>75</v>
      </c>
      <c r="D12" s="33" t="s">
        <v>73</v>
      </c>
      <c r="E12" s="33" t="s">
        <v>124</v>
      </c>
      <c r="F12" s="33" t="s">
        <v>73</v>
      </c>
      <c r="G12" s="33" t="s">
        <v>240</v>
      </c>
      <c r="H12" s="33" t="s">
        <v>241</v>
      </c>
      <c r="I12" s="33" t="s">
        <v>242</v>
      </c>
      <c r="J12" s="34">
        <v>3.3</v>
      </c>
      <c r="K12" s="11"/>
    </row>
    <row r="13" spans="1:11" ht="18" customHeight="1">
      <c r="A13" s="33" t="s">
        <v>69</v>
      </c>
      <c r="B13" s="33" t="s">
        <v>70</v>
      </c>
      <c r="C13" s="33" t="s">
        <v>75</v>
      </c>
      <c r="D13" s="33" t="s">
        <v>73</v>
      </c>
      <c r="E13" s="33" t="s">
        <v>124</v>
      </c>
      <c r="F13" s="33" t="s">
        <v>73</v>
      </c>
      <c r="G13" s="33" t="s">
        <v>243</v>
      </c>
      <c r="H13" s="33" t="s">
        <v>244</v>
      </c>
      <c r="I13" s="33" t="s">
        <v>245</v>
      </c>
      <c r="J13" s="34">
        <v>5.67</v>
      </c>
      <c r="K13" s="11"/>
    </row>
    <row r="14" spans="1:11" ht="18" customHeight="1">
      <c r="A14" s="33" t="s">
        <v>69</v>
      </c>
      <c r="B14" s="33" t="s">
        <v>70</v>
      </c>
      <c r="C14" s="33" t="s">
        <v>75</v>
      </c>
      <c r="D14" s="33" t="s">
        <v>73</v>
      </c>
      <c r="E14" s="33" t="s">
        <v>124</v>
      </c>
      <c r="F14" s="33" t="s">
        <v>73</v>
      </c>
      <c r="G14" s="33" t="s">
        <v>246</v>
      </c>
      <c r="H14" s="33" t="s">
        <v>244</v>
      </c>
      <c r="I14" s="33" t="s">
        <v>247</v>
      </c>
      <c r="J14" s="34">
        <v>10.5</v>
      </c>
      <c r="K14" s="11"/>
    </row>
    <row r="15" spans="1:11" ht="18" customHeight="1">
      <c r="A15" s="33" t="s">
        <v>69</v>
      </c>
      <c r="B15" s="33" t="s">
        <v>70</v>
      </c>
      <c r="C15" s="33" t="s">
        <v>75</v>
      </c>
      <c r="D15" s="33" t="s">
        <v>73</v>
      </c>
      <c r="E15" s="33" t="s">
        <v>124</v>
      </c>
      <c r="F15" s="33" t="s">
        <v>73</v>
      </c>
      <c r="G15" s="33" t="s">
        <v>248</v>
      </c>
      <c r="H15" s="33" t="s">
        <v>249</v>
      </c>
      <c r="I15" s="33" t="s">
        <v>250</v>
      </c>
      <c r="J15" s="34">
        <v>73.86</v>
      </c>
      <c r="K15" s="11"/>
    </row>
    <row r="16" spans="1:11" ht="18" customHeight="1">
      <c r="A16" s="33" t="s">
        <v>69</v>
      </c>
      <c r="B16" s="33" t="s">
        <v>70</v>
      </c>
      <c r="C16" s="33" t="s">
        <v>75</v>
      </c>
      <c r="D16" s="33" t="s">
        <v>73</v>
      </c>
      <c r="E16" s="33" t="s">
        <v>124</v>
      </c>
      <c r="F16" s="33" t="s">
        <v>73</v>
      </c>
      <c r="G16" s="33" t="s">
        <v>251</v>
      </c>
      <c r="H16" s="33" t="s">
        <v>252</v>
      </c>
      <c r="I16" s="33" t="s">
        <v>234</v>
      </c>
      <c r="J16" s="34">
        <v>2.16</v>
      </c>
      <c r="K16" s="11"/>
    </row>
    <row r="17" spans="1:11" ht="18" customHeight="1">
      <c r="A17" s="33" t="s">
        <v>69</v>
      </c>
      <c r="B17" s="33" t="s">
        <v>70</v>
      </c>
      <c r="C17" s="33" t="s">
        <v>75</v>
      </c>
      <c r="D17" s="33" t="s">
        <v>73</v>
      </c>
      <c r="E17" s="33" t="s">
        <v>124</v>
      </c>
      <c r="F17" s="33" t="s">
        <v>73</v>
      </c>
      <c r="G17" s="33" t="s">
        <v>253</v>
      </c>
      <c r="H17" s="33" t="s">
        <v>254</v>
      </c>
      <c r="I17" s="33" t="s">
        <v>255</v>
      </c>
      <c r="J17" s="34">
        <v>117</v>
      </c>
      <c r="K17" s="11"/>
    </row>
    <row r="18" spans="1:11" ht="18" customHeight="1">
      <c r="A18" s="31"/>
      <c r="B18" s="31"/>
      <c r="C18" s="31"/>
      <c r="D18" s="31"/>
      <c r="E18" s="31"/>
      <c r="F18" s="31" t="s">
        <v>256</v>
      </c>
      <c r="G18" s="31"/>
      <c r="H18" s="31"/>
      <c r="I18" s="31"/>
      <c r="J18" s="32">
        <v>18</v>
      </c>
      <c r="K18" s="11"/>
    </row>
    <row r="19" spans="1:11" ht="18" customHeight="1">
      <c r="A19" s="33" t="s">
        <v>77</v>
      </c>
      <c r="B19" s="33" t="s">
        <v>78</v>
      </c>
      <c r="C19" s="33" t="s">
        <v>75</v>
      </c>
      <c r="D19" s="33" t="s">
        <v>73</v>
      </c>
      <c r="E19" s="33" t="s">
        <v>132</v>
      </c>
      <c r="F19" s="33" t="s">
        <v>133</v>
      </c>
      <c r="G19" s="33" t="s">
        <v>257</v>
      </c>
      <c r="H19" s="33" t="s">
        <v>258</v>
      </c>
      <c r="I19" s="33" t="s">
        <v>259</v>
      </c>
      <c r="J19" s="34">
        <v>7.2</v>
      </c>
      <c r="K19" s="11"/>
    </row>
    <row r="20" spans="1:11" ht="18" customHeight="1">
      <c r="A20" s="33" t="s">
        <v>77</v>
      </c>
      <c r="B20" s="33" t="s">
        <v>78</v>
      </c>
      <c r="C20" s="33" t="s">
        <v>75</v>
      </c>
      <c r="D20" s="33" t="s">
        <v>73</v>
      </c>
      <c r="E20" s="33" t="s">
        <v>132</v>
      </c>
      <c r="F20" s="33" t="s">
        <v>133</v>
      </c>
      <c r="G20" s="33" t="s">
        <v>260</v>
      </c>
      <c r="H20" s="33" t="s">
        <v>261</v>
      </c>
      <c r="I20" s="33" t="s">
        <v>262</v>
      </c>
      <c r="J20" s="34">
        <v>10.8</v>
      </c>
      <c r="K20" s="11"/>
    </row>
    <row r="21" spans="1:11" ht="18" customHeight="1">
      <c r="A21" s="31"/>
      <c r="B21" s="31"/>
      <c r="C21" s="31"/>
      <c r="D21" s="31"/>
      <c r="E21" s="31"/>
      <c r="F21" s="31" t="s">
        <v>263</v>
      </c>
      <c r="G21" s="31"/>
      <c r="H21" s="31"/>
      <c r="I21" s="31"/>
      <c r="J21" s="32">
        <v>3</v>
      </c>
      <c r="K21" s="11"/>
    </row>
    <row r="22" spans="1:11" ht="18" customHeight="1">
      <c r="A22" s="33" t="s">
        <v>77</v>
      </c>
      <c r="B22" s="33" t="s">
        <v>78</v>
      </c>
      <c r="C22" s="33" t="s">
        <v>75</v>
      </c>
      <c r="D22" s="33" t="s">
        <v>73</v>
      </c>
      <c r="E22" s="33" t="s">
        <v>135</v>
      </c>
      <c r="F22" s="33" t="s">
        <v>136</v>
      </c>
      <c r="G22" s="33" t="s">
        <v>264</v>
      </c>
      <c r="H22" s="33" t="s">
        <v>265</v>
      </c>
      <c r="I22" s="33" t="s">
        <v>266</v>
      </c>
      <c r="J22" s="34">
        <v>3</v>
      </c>
      <c r="K22" s="11"/>
    </row>
    <row r="23" spans="1:11" ht="18" customHeight="1">
      <c r="A23" s="31"/>
      <c r="B23" s="31"/>
      <c r="C23" s="31"/>
      <c r="D23" s="31"/>
      <c r="E23" s="31"/>
      <c r="F23" s="31" t="s">
        <v>267</v>
      </c>
      <c r="G23" s="31"/>
      <c r="H23" s="31"/>
      <c r="I23" s="31"/>
      <c r="J23" s="32">
        <v>22</v>
      </c>
      <c r="K23" s="11"/>
    </row>
    <row r="24" spans="1:11" ht="18" customHeight="1">
      <c r="A24" s="33" t="s">
        <v>77</v>
      </c>
      <c r="B24" s="33" t="s">
        <v>78</v>
      </c>
      <c r="C24" s="33" t="s">
        <v>80</v>
      </c>
      <c r="D24" s="33" t="s">
        <v>73</v>
      </c>
      <c r="E24" s="33" t="s">
        <v>138</v>
      </c>
      <c r="F24" s="33" t="s">
        <v>139</v>
      </c>
      <c r="G24" s="33" t="s">
        <v>268</v>
      </c>
      <c r="H24" s="33" t="s">
        <v>269</v>
      </c>
      <c r="I24" s="33" t="s">
        <v>270</v>
      </c>
      <c r="J24" s="34">
        <v>20</v>
      </c>
      <c r="K24" s="11"/>
    </row>
    <row r="25" spans="1:11" ht="18" customHeight="1">
      <c r="A25" s="33" t="s">
        <v>77</v>
      </c>
      <c r="B25" s="33" t="s">
        <v>78</v>
      </c>
      <c r="C25" s="33" t="s">
        <v>75</v>
      </c>
      <c r="D25" s="33" t="s">
        <v>73</v>
      </c>
      <c r="E25" s="33" t="s">
        <v>138</v>
      </c>
      <c r="F25" s="33" t="s">
        <v>139</v>
      </c>
      <c r="G25" s="33" t="s">
        <v>271</v>
      </c>
      <c r="H25" s="33" t="s">
        <v>272</v>
      </c>
      <c r="I25" s="33" t="s">
        <v>273</v>
      </c>
      <c r="J25" s="34">
        <v>2</v>
      </c>
      <c r="K25" s="11"/>
    </row>
    <row r="26" spans="1:11" ht="18" customHeight="1">
      <c r="A26" s="31"/>
      <c r="B26" s="31"/>
      <c r="C26" s="31"/>
      <c r="D26" s="31"/>
      <c r="E26" s="31"/>
      <c r="F26" s="31" t="s">
        <v>274</v>
      </c>
      <c r="G26" s="31"/>
      <c r="H26" s="31"/>
      <c r="I26" s="31"/>
      <c r="J26" s="32">
        <v>2</v>
      </c>
      <c r="K26" s="11"/>
    </row>
    <row r="27" spans="1:11" ht="18" customHeight="1">
      <c r="A27" s="33" t="s">
        <v>77</v>
      </c>
      <c r="B27" s="33" t="s">
        <v>78</v>
      </c>
      <c r="C27" s="33" t="s">
        <v>75</v>
      </c>
      <c r="D27" s="33" t="s">
        <v>73</v>
      </c>
      <c r="E27" s="33" t="s">
        <v>141</v>
      </c>
      <c r="F27" s="33" t="s">
        <v>142</v>
      </c>
      <c r="G27" s="33" t="s">
        <v>275</v>
      </c>
      <c r="H27" s="33" t="s">
        <v>276</v>
      </c>
      <c r="I27" s="33" t="s">
        <v>266</v>
      </c>
      <c r="J27" s="34">
        <v>2</v>
      </c>
      <c r="K27" s="11"/>
    </row>
    <row r="28" spans="1:11" ht="7.5" customHeight="1">
      <c r="A28" s="20"/>
      <c r="B28" s="20"/>
      <c r="C28" s="20"/>
      <c r="D28" s="20"/>
      <c r="E28" s="20"/>
      <c r="F28" s="20"/>
      <c r="G28" s="20"/>
      <c r="H28" s="20"/>
      <c r="I28" s="20"/>
      <c r="J28" s="20"/>
      <c r="K28" s="10"/>
    </row>
  </sheetData>
  <mergeCells count="9">
    <mergeCell ref="A1:J1"/>
    <mergeCell ref="A3:C3"/>
    <mergeCell ref="D3:D4"/>
    <mergeCell ref="E3:E4"/>
    <mergeCell ref="F3:F4"/>
    <mergeCell ref="G3:G4"/>
    <mergeCell ref="H3:H4"/>
    <mergeCell ref="I3:I4"/>
    <mergeCell ref="J3:J4"/>
  </mergeCells>
  <phoneticPr fontId="17" type="noConversion"/>
  <pageMargins left="0.68402777777777801" right="0.68402777777777801" top="0.72361111111111098" bottom="0.72361111111111098" header="0.3" footer="0.3"/>
  <pageSetup paperSize="9" scale="91" orientation="landscape"/>
  <headerFooter>
    <oddFooter>&amp;C第&amp;P页, 共&amp;N页</oddFooter>
  </headerFooter>
  <ignoredErrors>
    <ignoredError sqref="E27 C27 B27 A27 E25 C25 B25 A25 E24 C24 B24 A24 E22 C22 B22 A22 E20 C20 B20 A20 E19 C19 B19 A19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dimension ref="A1:I18"/>
  <sheetViews>
    <sheetView showGridLines="0" workbookViewId="0">
      <selection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31" t="s">
        <v>277</v>
      </c>
      <c r="B1" s="132"/>
      <c r="C1" s="133"/>
      <c r="D1" s="133"/>
      <c r="E1" s="133"/>
      <c r="F1" s="133"/>
      <c r="G1" s="133"/>
      <c r="H1" s="134"/>
      <c r="I1" s="10"/>
    </row>
    <row r="2" spans="1:9" ht="34.5" customHeight="1">
      <c r="A2" s="1"/>
      <c r="B2" s="1"/>
      <c r="C2" s="1"/>
      <c r="D2" s="1"/>
      <c r="E2" s="1"/>
      <c r="F2" s="1"/>
      <c r="G2" s="1"/>
      <c r="H2" s="1" t="s">
        <v>1</v>
      </c>
      <c r="I2" s="10"/>
    </row>
    <row r="3" spans="1:9" ht="21.75" customHeight="1">
      <c r="A3" s="92" t="s">
        <v>224</v>
      </c>
      <c r="B3" s="92" t="s">
        <v>121</v>
      </c>
      <c r="C3" s="92" t="s">
        <v>225</v>
      </c>
      <c r="D3" s="92" t="s">
        <v>278</v>
      </c>
      <c r="E3" s="135"/>
      <c r="F3" s="135"/>
      <c r="G3" s="135"/>
      <c r="H3" s="135"/>
      <c r="I3" s="11"/>
    </row>
    <row r="4" spans="1:9" ht="21" customHeight="1">
      <c r="A4" s="135"/>
      <c r="B4" s="135"/>
      <c r="C4" s="135"/>
      <c r="D4" s="92" t="s">
        <v>6</v>
      </c>
      <c r="E4" s="92" t="s">
        <v>201</v>
      </c>
      <c r="F4" s="92" t="s">
        <v>210</v>
      </c>
      <c r="G4" s="92" t="s">
        <v>279</v>
      </c>
      <c r="H4" s="135"/>
      <c r="I4" s="11"/>
    </row>
    <row r="5" spans="1:9" ht="27" customHeight="1">
      <c r="A5" s="135"/>
      <c r="B5" s="135"/>
      <c r="C5" s="135"/>
      <c r="D5" s="135"/>
      <c r="E5" s="135"/>
      <c r="F5" s="135"/>
      <c r="G5" s="22" t="s">
        <v>218</v>
      </c>
      <c r="H5" s="22" t="s">
        <v>280</v>
      </c>
      <c r="I5" s="11"/>
    </row>
    <row r="6" spans="1:9" ht="19.5" customHeight="1">
      <c r="A6" s="5">
        <v>1</v>
      </c>
      <c r="B6" s="5">
        <v>2</v>
      </c>
      <c r="C6" s="5">
        <v>3</v>
      </c>
      <c r="D6" s="5">
        <v>4</v>
      </c>
      <c r="E6" s="5">
        <v>5</v>
      </c>
      <c r="F6" s="5">
        <v>6</v>
      </c>
      <c r="G6" s="5">
        <v>7</v>
      </c>
      <c r="H6" s="5">
        <v>8</v>
      </c>
      <c r="I6" s="11"/>
    </row>
    <row r="7" spans="1:9" ht="18" customHeight="1">
      <c r="A7" s="130" t="s">
        <v>6</v>
      </c>
      <c r="B7" s="135"/>
      <c r="C7" s="135"/>
      <c r="D7" s="30">
        <v>6.5</v>
      </c>
      <c r="E7" s="30"/>
      <c r="F7" s="30"/>
      <c r="G7" s="30">
        <v>6.5</v>
      </c>
      <c r="H7" s="30"/>
      <c r="I7" s="35"/>
    </row>
    <row r="8" spans="1:9" ht="18" customHeight="1">
      <c r="A8" s="31"/>
      <c r="B8" s="31" t="s">
        <v>68</v>
      </c>
      <c r="C8" s="31"/>
      <c r="D8" s="32">
        <v>1.3</v>
      </c>
      <c r="E8" s="32"/>
      <c r="F8" s="32"/>
      <c r="G8" s="32">
        <v>1.3</v>
      </c>
      <c r="H8" s="32"/>
      <c r="I8" s="35"/>
    </row>
    <row r="9" spans="1:9" ht="18" customHeight="1">
      <c r="A9" s="33" t="s">
        <v>124</v>
      </c>
      <c r="B9" s="33" t="s">
        <v>73</v>
      </c>
      <c r="C9" s="33" t="s">
        <v>281</v>
      </c>
      <c r="D9" s="34">
        <v>1.3</v>
      </c>
      <c r="E9" s="34"/>
      <c r="F9" s="34"/>
      <c r="G9" s="34">
        <v>1.3</v>
      </c>
      <c r="H9" s="34"/>
      <c r="I9" s="35"/>
    </row>
    <row r="10" spans="1:9" ht="18" customHeight="1">
      <c r="A10" s="31"/>
      <c r="B10" s="31" t="s">
        <v>256</v>
      </c>
      <c r="C10" s="31"/>
      <c r="D10" s="32">
        <v>1.3</v>
      </c>
      <c r="E10" s="32"/>
      <c r="F10" s="32"/>
      <c r="G10" s="32">
        <v>1.3</v>
      </c>
      <c r="H10" s="32"/>
      <c r="I10" s="35"/>
    </row>
    <row r="11" spans="1:9" ht="18" customHeight="1">
      <c r="A11" s="33" t="s">
        <v>132</v>
      </c>
      <c r="B11" s="33" t="s">
        <v>133</v>
      </c>
      <c r="C11" s="33" t="s">
        <v>281</v>
      </c>
      <c r="D11" s="34">
        <v>1.3</v>
      </c>
      <c r="E11" s="34"/>
      <c r="F11" s="34"/>
      <c r="G11" s="34">
        <v>1.3</v>
      </c>
      <c r="H11" s="34"/>
      <c r="I11" s="35"/>
    </row>
    <row r="12" spans="1:9" ht="18" customHeight="1">
      <c r="A12" s="31"/>
      <c r="B12" s="31" t="s">
        <v>263</v>
      </c>
      <c r="C12" s="31"/>
      <c r="D12" s="32">
        <v>1.3</v>
      </c>
      <c r="E12" s="32"/>
      <c r="F12" s="32"/>
      <c r="G12" s="32">
        <v>1.3</v>
      </c>
      <c r="H12" s="32"/>
      <c r="I12" s="35"/>
    </row>
    <row r="13" spans="1:9" ht="18" customHeight="1">
      <c r="A13" s="33" t="s">
        <v>135</v>
      </c>
      <c r="B13" s="33" t="s">
        <v>136</v>
      </c>
      <c r="C13" s="33" t="s">
        <v>281</v>
      </c>
      <c r="D13" s="34">
        <v>1.3</v>
      </c>
      <c r="E13" s="34"/>
      <c r="F13" s="34"/>
      <c r="G13" s="34">
        <v>1.3</v>
      </c>
      <c r="H13" s="34"/>
      <c r="I13" s="35"/>
    </row>
    <row r="14" spans="1:9" ht="18" customHeight="1">
      <c r="A14" s="31"/>
      <c r="B14" s="31" t="s">
        <v>267</v>
      </c>
      <c r="C14" s="31"/>
      <c r="D14" s="32">
        <v>1.3</v>
      </c>
      <c r="E14" s="32"/>
      <c r="F14" s="32"/>
      <c r="G14" s="32">
        <v>1.3</v>
      </c>
      <c r="H14" s="32"/>
      <c r="I14" s="35"/>
    </row>
    <row r="15" spans="1:9" ht="18" customHeight="1">
      <c r="A15" s="33" t="s">
        <v>138</v>
      </c>
      <c r="B15" s="33" t="s">
        <v>139</v>
      </c>
      <c r="C15" s="33" t="s">
        <v>281</v>
      </c>
      <c r="D15" s="34">
        <v>1.3</v>
      </c>
      <c r="E15" s="34"/>
      <c r="F15" s="34"/>
      <c r="G15" s="34">
        <v>1.3</v>
      </c>
      <c r="H15" s="34"/>
      <c r="I15" s="35"/>
    </row>
    <row r="16" spans="1:9" ht="18" customHeight="1">
      <c r="A16" s="31"/>
      <c r="B16" s="31" t="s">
        <v>274</v>
      </c>
      <c r="C16" s="31"/>
      <c r="D16" s="32">
        <v>1.3</v>
      </c>
      <c r="E16" s="32"/>
      <c r="F16" s="32"/>
      <c r="G16" s="32">
        <v>1.3</v>
      </c>
      <c r="H16" s="32"/>
      <c r="I16" s="35"/>
    </row>
    <row r="17" spans="1:9" ht="18" customHeight="1">
      <c r="A17" s="33" t="s">
        <v>141</v>
      </c>
      <c r="B17" s="33" t="s">
        <v>142</v>
      </c>
      <c r="C17" s="33" t="s">
        <v>281</v>
      </c>
      <c r="D17" s="34">
        <v>1.3</v>
      </c>
      <c r="E17" s="34"/>
      <c r="F17" s="34"/>
      <c r="G17" s="34">
        <v>1.3</v>
      </c>
      <c r="H17" s="34"/>
      <c r="I17" s="35"/>
    </row>
    <row r="18" spans="1:9" ht="11.25" customHeight="1">
      <c r="A18" s="9"/>
      <c r="B18" s="9"/>
      <c r="C18" s="9"/>
      <c r="D18" s="9"/>
      <c r="E18" s="9"/>
      <c r="F18" s="9"/>
      <c r="G18" s="9"/>
      <c r="H18" s="9"/>
      <c r="I18" s="10"/>
    </row>
  </sheetData>
  <mergeCells count="10">
    <mergeCell ref="A1:H1"/>
    <mergeCell ref="D3:H3"/>
    <mergeCell ref="G4:H4"/>
    <mergeCell ref="A7:C7"/>
    <mergeCell ref="A3:A5"/>
    <mergeCell ref="B3:B5"/>
    <mergeCell ref="C3:C5"/>
    <mergeCell ref="D4:D5"/>
    <mergeCell ref="E4:E5"/>
    <mergeCell ref="F4:F5"/>
  </mergeCells>
  <phoneticPr fontId="17" type="noConversion"/>
  <pageMargins left="0.68402777777777801" right="0.68402777777777801" top="0.92083333333333295" bottom="0.92083333333333295" header="0.3" footer="0.3"/>
  <pageSetup paperSize="9" scale="89" orientation="landscape"/>
  <headerFooter>
    <oddFooter>&amp;C第&amp;P页, 共&amp;N页</oddFooter>
  </headerFooter>
  <ignoredErrors>
    <ignoredError sqref="A17 A15 A13 A11 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6" t="s">
        <v>282</v>
      </c>
      <c r="B1" s="120"/>
      <c r="C1" s="120"/>
      <c r="D1" s="120"/>
      <c r="E1" s="120"/>
      <c r="F1" s="120"/>
      <c r="G1" s="120"/>
      <c r="H1" s="120"/>
      <c r="I1" s="120"/>
      <c r="J1" s="120"/>
      <c r="K1" s="120"/>
      <c r="L1" s="120"/>
      <c r="M1" s="120"/>
      <c r="N1" s="121"/>
      <c r="O1" s="10"/>
    </row>
    <row r="2" spans="1:15" ht="15.75" customHeight="1">
      <c r="A2" s="21"/>
      <c r="B2" s="21"/>
      <c r="C2" s="21"/>
      <c r="D2" s="21"/>
      <c r="E2" s="21"/>
      <c r="F2" s="21"/>
      <c r="G2" s="21"/>
      <c r="H2" s="21"/>
      <c r="I2" s="27"/>
      <c r="J2" s="27"/>
      <c r="K2" s="27"/>
      <c r="L2" s="28" t="s">
        <v>1</v>
      </c>
      <c r="M2" s="28"/>
      <c r="N2" s="21"/>
      <c r="O2" s="10"/>
    </row>
    <row r="3" spans="1:15" ht="16.5" customHeight="1">
      <c r="A3" s="92" t="s">
        <v>51</v>
      </c>
      <c r="B3" s="92"/>
      <c r="C3" s="92"/>
      <c r="D3" s="92" t="s">
        <v>120</v>
      </c>
      <c r="E3" s="92" t="s">
        <v>121</v>
      </c>
      <c r="F3" s="92" t="s">
        <v>283</v>
      </c>
      <c r="G3" s="92" t="s">
        <v>55</v>
      </c>
      <c r="H3" s="92" t="s">
        <v>56</v>
      </c>
      <c r="I3" s="92"/>
      <c r="J3" s="92"/>
      <c r="K3" s="92" t="s">
        <v>57</v>
      </c>
      <c r="L3" s="92"/>
      <c r="M3" s="92"/>
      <c r="N3" s="92"/>
      <c r="O3" s="11"/>
    </row>
    <row r="4" spans="1:15" ht="34.5" customHeight="1">
      <c r="A4" s="22" t="s">
        <v>58</v>
      </c>
      <c r="B4" s="22" t="s">
        <v>59</v>
      </c>
      <c r="C4" s="22" t="s">
        <v>60</v>
      </c>
      <c r="D4" s="92"/>
      <c r="E4" s="92"/>
      <c r="F4" s="92"/>
      <c r="G4" s="92"/>
      <c r="H4" s="22" t="s">
        <v>61</v>
      </c>
      <c r="I4" s="22" t="s">
        <v>284</v>
      </c>
      <c r="J4" s="22" t="s">
        <v>63</v>
      </c>
      <c r="K4" s="22" t="s">
        <v>64</v>
      </c>
      <c r="L4" s="22" t="s">
        <v>65</v>
      </c>
      <c r="M4" s="22" t="s">
        <v>66</v>
      </c>
      <c r="N4" s="22" t="s">
        <v>67</v>
      </c>
      <c r="O4" s="11"/>
    </row>
    <row r="5" spans="1:15" ht="22.5" customHeight="1">
      <c r="A5" s="92" t="s">
        <v>6</v>
      </c>
      <c r="B5" s="92"/>
      <c r="C5" s="92"/>
      <c r="D5" s="92"/>
      <c r="E5" s="92"/>
      <c r="F5" s="92"/>
      <c r="G5" s="23"/>
      <c r="H5" s="23"/>
      <c r="I5" s="23"/>
      <c r="J5" s="23"/>
      <c r="K5" s="23"/>
      <c r="L5" s="23"/>
      <c r="M5" s="23"/>
      <c r="N5" s="23"/>
      <c r="O5" s="11"/>
    </row>
    <row r="6" spans="1:15" ht="18" customHeight="1">
      <c r="A6" s="24"/>
      <c r="B6" s="24"/>
      <c r="C6" s="24"/>
      <c r="D6" s="24"/>
      <c r="E6" s="24"/>
      <c r="F6" s="25"/>
      <c r="G6" s="26"/>
      <c r="H6" s="26"/>
      <c r="I6" s="26"/>
      <c r="J6" s="26"/>
      <c r="K6" s="26"/>
      <c r="L6" s="26"/>
      <c r="M6" s="26"/>
      <c r="N6" s="26"/>
      <c r="O6" s="11"/>
    </row>
    <row r="7" spans="1:15" ht="7.5" customHeight="1">
      <c r="A7" s="20"/>
      <c r="B7" s="20"/>
      <c r="C7" s="20"/>
      <c r="D7" s="20"/>
      <c r="E7" s="20"/>
      <c r="F7" s="20"/>
      <c r="G7" s="20"/>
      <c r="H7" s="20"/>
      <c r="I7" s="20"/>
      <c r="J7" s="20"/>
      <c r="K7" s="20"/>
      <c r="L7" s="20"/>
      <c r="M7" s="20"/>
      <c r="N7" s="20"/>
      <c r="O7" s="10"/>
    </row>
  </sheetData>
  <mergeCells count="9">
    <mergeCell ref="A1:N1"/>
    <mergeCell ref="A3:C3"/>
    <mergeCell ref="H3:J3"/>
    <mergeCell ref="K3:N3"/>
    <mergeCell ref="A5:F5"/>
    <mergeCell ref="D3:D4"/>
    <mergeCell ref="E3:E4"/>
    <mergeCell ref="F3:F4"/>
    <mergeCell ref="G3:G4"/>
  </mergeCells>
  <phoneticPr fontId="17" type="noConversion"/>
  <pageMargins left="0.64513888888888904" right="0.64513888888888904" top="0.88124999999999998" bottom="0.88124999999999998"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微软用户</cp:lastModifiedBy>
  <dcterms:created xsi:type="dcterms:W3CDTF">2011-12-31T06:39:00Z</dcterms:created>
  <dcterms:modified xsi:type="dcterms:W3CDTF">2018-10-25T10:01:07Z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