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5480" windowHeight="9240" firstSheet="8"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14210"/>
</workbook>
</file>

<file path=xl/calcChain.xml><?xml version="1.0" encoding="utf-8"?>
<calcChain xmlns="http://schemas.openxmlformats.org/spreadsheetml/2006/main">
  <c r="G6" i="11"/>
  <c r="G7"/>
  <c r="G14"/>
  <c r="H6"/>
  <c r="H7"/>
  <c r="H31"/>
  <c r="G31"/>
  <c r="H33"/>
  <c r="G33"/>
  <c r="H35"/>
  <c r="G35"/>
  <c r="H17"/>
  <c r="G17"/>
  <c r="G25"/>
  <c r="H25"/>
  <c r="H28"/>
  <c r="G28"/>
  <c r="H14"/>
  <c r="I47" i="6"/>
  <c r="C5" i="2"/>
  <c r="B13" i="1"/>
  <c r="B12"/>
</calcChain>
</file>

<file path=xl/sharedStrings.xml><?xml version="1.0" encoding="utf-8"?>
<sst xmlns="http://schemas.openxmlformats.org/spreadsheetml/2006/main" count="1593" uniqueCount="471">
  <si>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</si>
  <si>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</si>
  <si>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</si>
  <si>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</si>
  <si>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</si>
  <si>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</si>
  <si>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</si>
  <si>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</si>
  <si>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</si>
  <si>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</si>
  <si>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</si>
  <si>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</si>
  <si>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</si>
  <si>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</si>
  <si>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</si>
  <si>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</si>
  <si>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</si>
  <si>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</si>
  <si>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</si>
  <si>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</si>
  <si>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</si>
  <si>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</si>
  <si>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</si>
  <si>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</si>
  <si>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</si>
  <si>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</si>
  <si>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</si>
  <si>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</si>
  <si>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</si>
  <si>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</si>
  <si>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</si>
  <si>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</si>
  <si>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</si>
  <si>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</si>
  <si>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</si>
  <si>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</si>
  <si>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</si>
  <si>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</si>
  <si>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</si>
  <si>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</si>
  <si>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</si>
  <si>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</si>
  <si>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</si>
  <si>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</si>
  <si>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</si>
  <si>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</si>
  <si>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</si>
  <si>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</si>
  <si>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</si>
  <si>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</si>
  <si>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</si>
  <si>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</si>
  <si>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</si>
  <si>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</si>
  <si>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</si>
  <si>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</si>
  <si>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</si>
  <si>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</si>
  <si>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</si>
  <si>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</si>
  <si>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</si>
  <si>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</si>
  <si>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</si>
  <si>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</si>
  <si>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</si>
  <si>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</si>
  <si>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</si>
  <si>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</si>
  <si>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新乡市民政局小计</t>
  </si>
  <si>
    <t>205</t>
  </si>
  <si>
    <t>07</t>
  </si>
  <si>
    <t>01</t>
  </si>
  <si>
    <t>301</t>
  </si>
  <si>
    <t>新乡市民政局</t>
  </si>
  <si>
    <t>2050701  特殊学校教育</t>
  </si>
  <si>
    <t>208</t>
  </si>
  <si>
    <t>02</t>
  </si>
  <si>
    <t>2080201  行政运行</t>
  </si>
  <si>
    <t>04</t>
  </si>
  <si>
    <t>2080204  拥军优属</t>
  </si>
  <si>
    <t>05</t>
  </si>
  <si>
    <t>2080205  老龄事务</t>
  </si>
  <si>
    <t>2080207  行政区划和地名管理</t>
  </si>
  <si>
    <t>99</t>
  </si>
  <si>
    <t>2080299  其他民政管理事务支出</t>
  </si>
  <si>
    <t>2080501  归口管理的行政单位离退休</t>
  </si>
  <si>
    <t>2080502  事业单位离退休</t>
  </si>
  <si>
    <t>2080505  机关事业单位基本养老保险缴费支出</t>
  </si>
  <si>
    <t>08</t>
  </si>
  <si>
    <t>2080801  死亡抚恤</t>
  </si>
  <si>
    <t>2080804  优抚事业单位支出</t>
  </si>
  <si>
    <t>2080899  其他优抚支出</t>
  </si>
  <si>
    <t>09</t>
  </si>
  <si>
    <t>2080901  退役士兵安置</t>
  </si>
  <si>
    <t>2080902  军队移交政府的离退休人员安置</t>
  </si>
  <si>
    <t>03</t>
  </si>
  <si>
    <t>2080903  军队移交政府离退休干部管理机构</t>
  </si>
  <si>
    <t>2080904  退役士兵管理教育</t>
  </si>
  <si>
    <t>2080999  其他退役安置支出</t>
  </si>
  <si>
    <t>10</t>
  </si>
  <si>
    <t>2081004  殡葬</t>
  </si>
  <si>
    <t>2081005  社会福利事业单位</t>
  </si>
  <si>
    <t>15</t>
  </si>
  <si>
    <t>2081599  其他自然灾害生活救助支出</t>
  </si>
  <si>
    <t>19</t>
  </si>
  <si>
    <t>2081901  城市最低生活保障金支出</t>
  </si>
  <si>
    <t>20</t>
  </si>
  <si>
    <t>2082002  流浪乞讨人员救助支出</t>
  </si>
  <si>
    <t>25</t>
  </si>
  <si>
    <t>2082501  其他城市生活救助</t>
  </si>
  <si>
    <t>2089901  其他社会保障和就业支出</t>
  </si>
  <si>
    <t>210</t>
  </si>
  <si>
    <t>2100205  精神病医院</t>
  </si>
  <si>
    <t>2100210  行业医院</t>
  </si>
  <si>
    <t>11</t>
  </si>
  <si>
    <t>2101101  行政单位医疗</t>
  </si>
  <si>
    <t>2101102  事业单位医疗</t>
  </si>
  <si>
    <t>2101103  公务员医疗补助</t>
  </si>
  <si>
    <t>229</t>
  </si>
  <si>
    <t>2290804  福利彩票销售机构的业务费支出</t>
  </si>
  <si>
    <t>60</t>
  </si>
  <si>
    <t>2296002  用于社会福利的彩票公益金支出</t>
  </si>
  <si>
    <t>2296099  用于其他社会公益事业的彩票公益金支出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</si>
  <si>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</si>
  <si>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</si>
  <si>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</si>
  <si>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</si>
  <si>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</si>
  <si>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</si>
  <si>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</si>
  <si>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</si>
  <si>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</si>
  <si>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</si>
  <si>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</si>
  <si>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</si>
  <si>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</si>
  <si>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</si>
  <si>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</si>
  <si>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</si>
  <si>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</si>
  <si>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</si>
  <si>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</si>
  <si>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</si>
  <si>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</si>
  <si>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</si>
  <si>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</si>
  <si>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</si>
  <si>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</si>
  <si>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</si>
  <si>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</si>
  <si>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</si>
  <si>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</si>
  <si>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</si>
  <si>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</si>
  <si>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</si>
  <si>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</si>
  <si>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301001</t>
  </si>
  <si>
    <t>行政运行</t>
  </si>
  <si>
    <t>拥军优属</t>
  </si>
  <si>
    <t>老龄事务</t>
  </si>
  <si>
    <t>其他民政管理事务支出</t>
  </si>
  <si>
    <t>归口管理的行政单位离退休</t>
  </si>
  <si>
    <t>机关事业单位基本养老保险缴费支出</t>
  </si>
  <si>
    <t>死亡抚恤</t>
  </si>
  <si>
    <t>其他优抚支出</t>
  </si>
  <si>
    <t>退役士兵安置</t>
  </si>
  <si>
    <t>军队移交政府的离退休人员安置</t>
  </si>
  <si>
    <t>军队移交政府离退休干部管理机构</t>
  </si>
  <si>
    <t>其他退役安置支出</t>
  </si>
  <si>
    <t>其他自然灾害生活救助支出</t>
  </si>
  <si>
    <t>其他城市生活救助</t>
  </si>
  <si>
    <t>其他社会保障和就业支出</t>
  </si>
  <si>
    <t>行政单位医疗</t>
  </si>
  <si>
    <t>公务员医疗补助</t>
  </si>
  <si>
    <t>301002</t>
  </si>
  <si>
    <t>新乡市烈士陵园</t>
  </si>
  <si>
    <t>事业单位离退休</t>
  </si>
  <si>
    <t>优抚事业单位支出</t>
  </si>
  <si>
    <t>事业单位医疗</t>
  </si>
  <si>
    <t>301003</t>
  </si>
  <si>
    <t>新乡市救助管理站</t>
  </si>
  <si>
    <t>城市最低生活保障金支出</t>
  </si>
  <si>
    <t>流浪乞讨人员救助支出</t>
  </si>
  <si>
    <t>301004</t>
  </si>
  <si>
    <t>新乡市社会福利中心</t>
  </si>
  <si>
    <t>社会福利事业单位</t>
  </si>
  <si>
    <t>301005</t>
  </si>
  <si>
    <t>新乡市盲聋哑学校</t>
  </si>
  <si>
    <t>特殊学校教育</t>
  </si>
  <si>
    <t>301006</t>
  </si>
  <si>
    <t>新乡市殡葬管理所</t>
  </si>
  <si>
    <t>殡葬</t>
  </si>
  <si>
    <t>301007</t>
  </si>
  <si>
    <t>新乡市退伍军人培训服务中心</t>
  </si>
  <si>
    <t>退役士兵管理教育</t>
  </si>
  <si>
    <t>301008</t>
  </si>
  <si>
    <t>新乡市地名办公室</t>
  </si>
  <si>
    <t>行政区划和地名管理</t>
  </si>
  <si>
    <t>301009</t>
  </si>
  <si>
    <t>新乡市殡仪馆</t>
  </si>
  <si>
    <t>301011</t>
  </si>
  <si>
    <t>新乡市精神病医院</t>
  </si>
  <si>
    <t>精神病医院</t>
  </si>
  <si>
    <t>301012</t>
  </si>
  <si>
    <t>新乡市康复医院</t>
  </si>
  <si>
    <t>行业医院</t>
  </si>
  <si>
    <t>301013</t>
  </si>
  <si>
    <t>新乡军用饮食供应站</t>
  </si>
  <si>
    <t>301016</t>
  </si>
  <si>
    <t>新乡市低收入家庭经济状况核对中心</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</si>
  <si>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</si>
  <si>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</si>
  <si>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</si>
  <si>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</si>
  <si>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</si>
  <si>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</si>
  <si>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</si>
  <si>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</si>
  <si>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</si>
  <si>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</si>
  <si>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</si>
  <si>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</si>
  <si>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</si>
  <si>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</si>
  <si>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</si>
  <si>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</si>
  <si>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</si>
  <si>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</si>
  <si>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</si>
  <si>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</si>
  <si>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</si>
  <si>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</si>
  <si>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</si>
  <si>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</si>
  <si>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</si>
  <si>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</si>
  <si>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</si>
  <si>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</si>
  <si>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</si>
  <si>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</si>
  <si>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</si>
  <si>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</si>
  <si>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</si>
  <si>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</si>
  <si>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</si>
  <si>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</si>
  <si>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</si>
  <si>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</si>
  <si>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</si>
  <si>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</si>
  <si>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</si>
  <si>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</si>
  <si>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</si>
  <si>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</si>
  <si>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</si>
  <si>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</si>
  <si>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</si>
  <si>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</si>
  <si>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</si>
  <si>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</si>
  <si>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</si>
  <si>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</si>
  <si>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</si>
  <si>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</si>
  <si>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</si>
  <si>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</si>
  <si>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</si>
  <si>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</si>
  <si>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</si>
  <si>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</si>
  <si>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</si>
  <si>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</si>
  <si>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</si>
  <si>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</si>
  <si>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</si>
  <si>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</si>
  <si>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</si>
  <si>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</si>
  <si>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</si>
  <si>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</si>
  <si>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</si>
  <si>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</si>
  <si>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</si>
  <si>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</si>
  <si>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</si>
  <si>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</si>
  <si>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</si>
  <si>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</si>
  <si>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</si>
  <si>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</si>
  <si>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</si>
  <si>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新乡市民政局 小计</t>
  </si>
  <si>
    <t>双拥慰问经费</t>
  </si>
  <si>
    <t xml:space="preserve">   深化拥军优属工作。着眼军民融合式发展，深入开展国防和双拥宣传教育，落实有关双拥工作政策法规，立足军地互办实事、解难题，帮助部队解决在执行任务、训练、学习、生活中存在的实际困难。</t>
  </si>
  <si>
    <t xml:space="preserve">    加强组织领导，展示我市双拥创建成果，确保全国双拥模范城考核成功；严格审批程序，确保未就业随军家属基本生活保障金发放到位，为驻新部队办实事、解难题。</t>
  </si>
  <si>
    <t>随军家属未就业期间生活补助</t>
  </si>
  <si>
    <t xml:space="preserve">  深化拥军优属工作。着眼军民融合式发展，落实有关双拥工作政策法规，为随军家属办实事、解难题。</t>
  </si>
  <si>
    <t xml:space="preserve">        加强组织领导，展示我市双拥创建成果；严格审批程序，确保没就业随军家属基本生活保障金发放到位，为驻新部队办实事、解难题。</t>
  </si>
  <si>
    <t xml:space="preserve">   大力发展养老服务业发展，加强老龄工作宣传，开展各项老龄事业教育活动，开展养老调研工作，维护老龄网正常运行, 保障老龄办日常工作顺利进行.</t>
  </si>
  <si>
    <t>　  以科学发展观为指导,以满足老年人服务需求,提升老年人生活质量为目标,努力创新社会养老服务发展模式,积极完善体制建设,全面构建与我市人口老龄化进程相适应、与经济社会发展水平相协调,以居家养老为基础、社会为依托、机构为补充,实现政策扶持、资金保障和服务保障相匹配,基本服务和选择性服务相结合的社会养老服务体系,确保广大老年人老有所养、安享晚年。</t>
  </si>
  <si>
    <t>省“三区”人才支持计划项目</t>
  </si>
  <si>
    <t>从2012年至2020年，每年引导1000名社会工作专业人才到“三区”工作或提供服务；每年支持“三区”培养500名社会工作专业人才，积极推动“三区”社会工作专业人才队伍建设，大力发展“三区”社会工作事业，完善社会工作制度，提高社会工作服务水平，逐步实现社会工作服务均等化目标。</t>
  </si>
  <si>
    <t>引导10名社会工作专业人才到“三区”工作或提供服务，为“三区”培养5名社会工作专业人才。</t>
  </si>
  <si>
    <t>民政事业费</t>
  </si>
  <si>
    <t>根据局办公室职责，为本科室和机关工作正常运转提供各类保障。</t>
  </si>
  <si>
    <t>保障局机关工作正常运转。</t>
  </si>
  <si>
    <t>提前下达2018年退役安置补助资金</t>
  </si>
  <si>
    <t>《河南省财政厅关于以前下达2018年退役安置补助经费预算指标的通知》（豫财社【2017】154号），新财预【2017】443号。</t>
  </si>
  <si>
    <t>保障退役士兵安置工作正常开展</t>
  </si>
  <si>
    <t>复员退伍军人稳定专项工作经费</t>
  </si>
  <si>
    <t>根据局办公室(专项办)职责，为局机关信访维稳工作正常运转提供各类保障。</t>
  </si>
  <si>
    <t>营造稳定的社会环境，重点保证春节、“八一”和国庆节等重要时期的信访稳定，引导采取正常的信访渠道反映问题，营造稳定的社会环境</t>
  </si>
  <si>
    <t>退伍安置</t>
  </si>
  <si>
    <t>新乡市根据安置工作进度，每年需要召开各种会议10余次，需工作经费等8万元。</t>
  </si>
  <si>
    <t xml:space="preserve">    以上项目费用的支出，能够加强退役士兵职业教育和技能培训工作，对于提高退役士兵就业能力、缓解政府安置压力、解除退役士兵后顾之忧，维护国防稳定，都具有十分重要的意义。</t>
  </si>
  <si>
    <t>退役士兵自谋职业一次性补助</t>
  </si>
  <si>
    <t>新乡市每年接收退役士兵约2700余人，其中市区900人左右，根据安置工作进度，培训人员2650余人，自谋职业约100余人，人均7万余元，年需自谋职业费700万元，待安置期间生活费预计450元/月，年共需754万元。</t>
  </si>
  <si>
    <t xml:space="preserve"> 以上项目费用的支出，能够加强退役士兵职业教育和技能培训工作，对于提高退役士兵就业能力、缓解政府安置压力、解除退役士兵后顾之忧，维护国防稳定，都具有十分重要的意义。</t>
  </si>
  <si>
    <t>军休所集中供暖项目</t>
  </si>
  <si>
    <t>军休所集中供暖项目工程（28027.6平方米)</t>
  </si>
  <si>
    <t>2017年12月底前完成招标手续，2018年项目完工，保障军休干部2018年冬正常供暖</t>
  </si>
  <si>
    <t>地方接管军队退休干部及无军籍退休人员经费</t>
  </si>
  <si>
    <t>保障局117名代管人员和24名移交遗属工资、生活补贴的政策落实及资金按时足额发放。</t>
  </si>
  <si>
    <t xml:space="preserve">    保障局117名代管人员和24名移交遗属工资及生活补贴的政策落实及时足额发放。</t>
  </si>
  <si>
    <t>市军队离退休干部服务管理中心运行运转经费</t>
  </si>
  <si>
    <t>更新、修缮老化基础设施，改善军休干部休养环境，保障军休干部老有所养、老有所乐、老有所依、老有所为、老有所学、老有所安。</t>
  </si>
  <si>
    <t>为军休干部提供达标、适宜居住环境，方便出行，保障军休干部日常平安居住，提供安全优美休养环境。</t>
  </si>
  <si>
    <t>军队移交政府安置军休人员取暖费</t>
  </si>
  <si>
    <t>为军休干部发放年度取暖费</t>
  </si>
  <si>
    <t>落实待遇、稳定社会</t>
  </si>
  <si>
    <t>救灾工作经费</t>
  </si>
  <si>
    <t xml:space="preserve"> 自然灾害救助工作经费主要用于保障自然灾害救助工作顺利开展，主要包括灾情核查、召开减灾救灾工作业务会、救灾储备物资的安全管理、综合减灾示范社区的创建、防灾减灾宣传等。根据近年来我市开展减灾救灾工作情况，为切实保证2018年我市减灾救灾各项工作顺利开展。</t>
  </si>
  <si>
    <t xml:space="preserve">    减灾救灾工作的顺利开展，灾情信息核查及时准确，防灾减灾宣传扎实有效，综合减灾示范社区创建工作稳步推进，救灾储备物资储运安全、管理规范，减灾救灾工作政策有效落实。</t>
  </si>
  <si>
    <t>文革两案人员生活补助费</t>
  </si>
  <si>
    <t>按时足额发放生活补贴。</t>
  </si>
  <si>
    <t>文革两案人员按时足额领取生活补助费。</t>
  </si>
  <si>
    <t>荣军休养院休养员生活补助</t>
  </si>
  <si>
    <t>保障省荣军休养院休养员及时领取生活补助</t>
  </si>
  <si>
    <t>按时、按标准对象休养员的生活补助</t>
  </si>
  <si>
    <t>新乡市烈士陵园小计</t>
  </si>
  <si>
    <t>临时工工资</t>
  </si>
  <si>
    <t xml:space="preserve">    做好烈士纪念设施，充实陈展内容是开展爱国主义教育，革命传统教育和国防教育活动的重要保障。</t>
  </si>
  <si>
    <t>按月支付临时工工资。</t>
  </si>
  <si>
    <t>运转经费</t>
  </si>
  <si>
    <t>做好烈士史料收集和烈士事迹宣传工作，做好文明单位创建和创文迎检工作，做好水电和基础服务设施维修工作</t>
  </si>
  <si>
    <t>维持文明创建。 维护烈士纪念设施是我园的重要职能，骨灰堂、陈列馆、烈士墓区等重点部位需要修缮纪念设施、丰富陈展内容、优化祭扫环境。</t>
  </si>
  <si>
    <t>新乡市救助管理站小计</t>
  </si>
  <si>
    <t>提前下达2018年困难群众救助补助资金</t>
  </si>
  <si>
    <t>职工培训费</t>
  </si>
  <si>
    <t>随着救助业务工作的不断扩展，为提高职工的业务水平，进一步规范救助管理工作，维护受助人员的合法权益，单位建立岗位培训制度。</t>
  </si>
  <si>
    <t>提高职工的业务素质，进一步规范救助管理工作。</t>
  </si>
  <si>
    <t>新乡市流浪未成年人保护中心取暖费</t>
  </si>
  <si>
    <t>新乡市流浪未成年人救助保护中心冬季取暖。</t>
  </si>
  <si>
    <t>积极主动开展流浪乞讨人员及流浪未成年人的救助保护工作，保障救助对象的生活、维护其合法权益，帮助其顺利回归家庭及进行妥善安置，营造更加和谐稳定的社会环境</t>
  </si>
  <si>
    <t>新乡市社会福利中心小计</t>
  </si>
  <si>
    <t>养员生活费</t>
  </si>
  <si>
    <t>保障养员的日常生活，维持单位的正常运转。</t>
  </si>
  <si>
    <t>保证单位养员的正常生活。</t>
  </si>
  <si>
    <t>临时工工资保险</t>
  </si>
  <si>
    <t>单位有26名临时工，按新乡市最低工资标准发放工资，社会保险按照新乡市最低缴费基数相应比例缴纳。</t>
  </si>
  <si>
    <t>保证临时工工资保险的按时发放和支付。</t>
  </si>
  <si>
    <t>维护单位工作的正常运转，包括养员水电费用的支付、养员的取暖需求。</t>
  </si>
  <si>
    <t>确保福利院取暖温度，保证养员安全过冬 。 保障养员的正常生活水电需求。</t>
  </si>
  <si>
    <t>新乡市盲聋哑学校小计</t>
  </si>
  <si>
    <t>学生助学金</t>
  </si>
  <si>
    <t>我校目前在校学生有211名盲聋哑学生，为了使这些学生顺利完成学业，每生每月核拨特殊教育学校学生助学金10元，共计25320元。</t>
  </si>
  <si>
    <t>保障2018年盲聋哑学生在校的学习生活。</t>
  </si>
  <si>
    <t>新乡市殡葬管理所小计</t>
  </si>
  <si>
    <t>清明节祭祀经费</t>
  </si>
  <si>
    <t>开展以“文明祭扫、平安清明”为主题的宣传活动，坚持不懈地做好文明祭扫新
风尚的宣传引导工作为内容的2018年清明节活动，需财政资金6.5万元。</t>
  </si>
  <si>
    <t>新乡市祭扫人员做到文明祭扫，平安清明。</t>
  </si>
  <si>
    <t>新乡市退伍军人培训服务中心小计</t>
  </si>
  <si>
    <t>退役士兵技能培训工作经费</t>
  </si>
  <si>
    <t>更好的为退役士兵服务、培训退役士兵合格率98%。</t>
  </si>
  <si>
    <t>促进退役士兵就业</t>
  </si>
  <si>
    <t>新乡市地名办公室小计</t>
  </si>
  <si>
    <t>新乡市第二次全国地名普查经费（含西工区）</t>
  </si>
  <si>
    <t>通过调查地名基本情况、规范地理实体名称、设置地名标志、开发、应用普查成果、建立地名普查档案、地名普查工作要图的调制，从2014年7月开始至2018年6月结束，2018年新乡市第二次地名普查需财政资金230.11万元</t>
  </si>
  <si>
    <t>取得普查实施的阶段性成果，</t>
  </si>
  <si>
    <t>新乡市殡仪馆小计</t>
  </si>
  <si>
    <t>人员经费</t>
  </si>
  <si>
    <t>按时发工资，使职工满意。</t>
  </si>
  <si>
    <t>零星支出</t>
  </si>
  <si>
    <t>殡仪馆正常维修维护</t>
  </si>
  <si>
    <t>2018年全年日常维修，使殡仪馆殡葬服务正常运转，达到丧主满意。</t>
  </si>
  <si>
    <t>殡葬惠民补贴</t>
  </si>
  <si>
    <t>在新乡市区内实施惠民殡葬政策，免收居民基本殡葬服务费，全面建立基本殡葬服务保障制度，基本实现殡葬基本服务均等化。</t>
  </si>
  <si>
    <t>殡仪馆日常燃油水电，补充人员经费的不足。使殡葬服务正常运转，达到丧主满意。</t>
  </si>
  <si>
    <t>差供单位补贴</t>
  </si>
  <si>
    <t>差供单位补贴3万元</t>
  </si>
  <si>
    <t>维持殡仪馆的正常运转，做好各项工作。</t>
  </si>
  <si>
    <t>新乡市精神病医院小计</t>
  </si>
  <si>
    <t>新乡市精神病医院取暖补助</t>
  </si>
  <si>
    <t>我院收治精神病患者从以往的80余人，建筑面积从不足5000平方米，增加到2万余平方米，收治患者增加近400余人。我院收治病人具有特殊性，生活能力差，被褥、衣服等被破坏较快。病人冬季需要取暖燃料及被服，以确保病人更好的过冬。该项目共需109万资金。</t>
  </si>
  <si>
    <t>完成病人的取暖工作，为病人康复提供更好的条件</t>
  </si>
  <si>
    <t>我单位核定事业编制90名，经费实行财政差额补贴。目前在职员工79名，
全年财政工资及三项保险、公积金、生育保险、工伤保险、职业年金、目标考核奖的70%共计446.22万元.</t>
  </si>
  <si>
    <t>保障单位正常运转</t>
  </si>
  <si>
    <t>新乡市康复医院小计</t>
  </si>
  <si>
    <t>新乡市康复医院核定事业编制64人，经费实行财政差额补贴，目前在职员工50人，离退休职工35人，全年财政工资288.3万元。及职工增加绩效工资、物业服务补贴、目标考核奖健康休养费及全国文明奖121.52万元，合计409.82万元。</t>
  </si>
  <si>
    <t>为人民群众身体健康提供康复服务。运用医学遗产的按摩手法和现代康复技术、康复手段，为社会提供康复服务，为盲残专业技术人员提供相关就业服务</t>
  </si>
  <si>
    <t>老年养护中心建设项目补助</t>
  </si>
  <si>
    <t>项目总占地面积1845.91平方米，建筑面积5832平方米，总床位数120张，框架结构8层。主要建设内容包括老年养护楼的房屋建筑工程、室外工程。项目建设地址位于新乡市陵园胡同1号，处于宏力大道—劳动街—郊委路—中原路地块内。建设周期24个月。项目总投资1500万元，其中建设工程费用1358.69万元，工程建设其他费69.88万元，预备费71.43万元。</t>
  </si>
  <si>
    <t>新乡市康复医院老年养护中心建设项目建设内容主要包括前期工作、土建施工、各类设备和辅助设施购置等。本项目建成投入使用后可安置接纳老人120名，每人每月1000元，预测年收入144万元，项目完成后，员工工资、水电费用、生活费用、建筑物及新购设备等维护费等合计年成本费用141万元，本项目收支平衡，作为社会福利性机构，项目是可行的；项目的建设，进一步加快了养老服务事业的发展，不但有效保障基层老年人养护问题，同时在新乡市养老行业发挥示范带动作用，有利于家庭和谐、社区和谐、代际和谐、有利于科学发展，有利于社会主义和诣社会建设，为新乡市经济建设保驾护航，重点突出社会效益。</t>
  </si>
  <si>
    <t>新乡军用饮食供应站小计</t>
  </si>
  <si>
    <t>我单位原址拆迁，2013年返迁至新乡市汇金城公寓4号楼五层，六层（5户），与新乡市汇金物业管理有限公司签订服务协议，每年需缴纳物业管理费27097元。</t>
  </si>
  <si>
    <t>部队保家卫国</t>
  </si>
  <si>
    <t>军供转运专项预算支出</t>
  </si>
  <si>
    <t>为过往部队按质按量提供食宿、饮水，接待转运工作。</t>
  </si>
  <si>
    <t>一般公共预算“三公”经费支出情况表</t>
  </si>
  <si>
    <t>2018年预算数</t>
  </si>
  <si>
    <t>公务用车购置及运行费</t>
  </si>
  <si>
    <t>公务车购置</t>
  </si>
  <si>
    <t>公务用车运行补助</t>
  </si>
  <si>
    <t>一般公用定额</t>
  </si>
  <si>
    <t>政府性基金预算支出情况表</t>
  </si>
  <si>
    <t>功能科目</t>
  </si>
  <si>
    <t>商品和服务支出</t>
  </si>
  <si>
    <t>用于其他社会公益事业的彩票公益金支出</t>
  </si>
  <si>
    <t>用于社会福利的彩票公益金支出</t>
  </si>
  <si>
    <t>新乡市社会福利有奖募捐委员会办公室小计</t>
  </si>
  <si>
    <t>301015</t>
  </si>
  <si>
    <t>新乡市社会福利有奖募捐委员会办公室</t>
  </si>
  <si>
    <t>福利彩票销售机构的业务费支出</t>
  </si>
  <si>
    <t>机关运行经费情况表</t>
  </si>
  <si>
    <t>财政拨款（含上年结余）</t>
  </si>
  <si>
    <t>一般设备购置</t>
  </si>
  <si>
    <t>机关运行经费总计</t>
  </si>
  <si>
    <t>预算项目名称</t>
  </si>
  <si>
    <t>采购项目明细</t>
  </si>
  <si>
    <t>拟采购方式</t>
  </si>
  <si>
    <t>其中：财政拨款</t>
  </si>
  <si>
    <t>采购项目类别</t>
  </si>
  <si>
    <t>是否属资产购置项目</t>
  </si>
  <si>
    <t>新乡市民政局</t>
    <phoneticPr fontId="2" type="noConversion"/>
  </si>
  <si>
    <t>民政事业费</t>
    <phoneticPr fontId="2" type="noConversion"/>
  </si>
  <si>
    <t>是</t>
    <phoneticPr fontId="2" type="noConversion"/>
  </si>
  <si>
    <t>询价</t>
    <phoneticPr fontId="2" type="noConversion"/>
  </si>
  <si>
    <t>工程类</t>
    <phoneticPr fontId="2" type="noConversion"/>
  </si>
  <si>
    <t>否</t>
    <phoneticPr fontId="2" type="noConversion"/>
  </si>
  <si>
    <t>竞争性谈判</t>
    <phoneticPr fontId="2" type="noConversion"/>
  </si>
  <si>
    <t>军休所集中供暖项目</t>
    <phoneticPr fontId="2" type="noConversion"/>
  </si>
  <si>
    <t>公开招标</t>
    <phoneticPr fontId="2" type="noConversion"/>
  </si>
  <si>
    <t>惠民院工程款</t>
  </si>
  <si>
    <t>新乡市民政局小计</t>
    <phoneticPr fontId="2" type="noConversion"/>
  </si>
  <si>
    <t>货物类</t>
  </si>
  <si>
    <t>货物类</t>
    <phoneticPr fontId="2" type="noConversion"/>
  </si>
  <si>
    <t>工程类</t>
  </si>
  <si>
    <t>是</t>
  </si>
  <si>
    <t>公开招标</t>
  </si>
  <si>
    <t>改建文明祭祀场所</t>
  </si>
  <si>
    <t>新乡市烈士陵园</t>
    <phoneticPr fontId="2" type="noConversion"/>
  </si>
  <si>
    <t>新乡市烈士陵园小计</t>
    <phoneticPr fontId="2" type="noConversion"/>
  </si>
  <si>
    <t>服务类</t>
  </si>
  <si>
    <t>否</t>
  </si>
  <si>
    <t>询价</t>
  </si>
  <si>
    <t>新乡市殡葬管理所</t>
    <phoneticPr fontId="2" type="noConversion"/>
  </si>
  <si>
    <t>新乡市殡葬管理所小计</t>
    <phoneticPr fontId="2" type="noConversion"/>
  </si>
  <si>
    <t>新乡市地名办公室</t>
    <phoneticPr fontId="2" type="noConversion"/>
  </si>
  <si>
    <t>新乡市地名办公室小计</t>
    <phoneticPr fontId="2" type="noConversion"/>
  </si>
  <si>
    <t>协议供货/定点服务</t>
  </si>
  <si>
    <t>竞争性谈判</t>
  </si>
  <si>
    <t>新乡市救助管理站小计</t>
    <phoneticPr fontId="2" type="noConversion"/>
  </si>
  <si>
    <t>新乡市康复医院</t>
    <phoneticPr fontId="2" type="noConversion"/>
  </si>
  <si>
    <t>新乡市康复医院小计</t>
    <phoneticPr fontId="2" type="noConversion"/>
  </si>
  <si>
    <t>取暖补助</t>
  </si>
  <si>
    <t>新乡市精神病医院</t>
    <phoneticPr fontId="2" type="noConversion"/>
  </si>
  <si>
    <t>新乡市精神病医院小计</t>
    <phoneticPr fontId="2" type="noConversion"/>
  </si>
  <si>
    <t>货物类</t>
    <phoneticPr fontId="2" type="noConversion"/>
  </si>
  <si>
    <t>新乡市殡仪馆</t>
    <phoneticPr fontId="2" type="noConversion"/>
  </si>
  <si>
    <t>新乡市殡仪馆小计</t>
    <phoneticPr fontId="2" type="noConversion"/>
  </si>
  <si>
    <t>新乡市2018年政府采购及新增资产配置计划表</t>
    <phoneticPr fontId="2" type="noConversion"/>
  </si>
</sst>
</file>

<file path=xl/styles.xml><?xml version="1.0" encoding="utf-8"?>
<styleSheet xmlns="http://schemas.openxmlformats.org/spreadsheetml/2006/main">
  <numFmts count="1">
    <numFmt numFmtId="176" formatCode="#,##0.0_ "/>
  </numFmts>
  <fonts count="18">
    <font>
      <sz val="11"/>
      <color theme="1"/>
      <name val="宋体"/>
      <charset val="134"/>
      <scheme val="minor"/>
    </font>
    <font>
      <sz val="11"/>
      <color indexed="8"/>
      <name val="宋体"/>
      <charset val="134"/>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charset val="134"/>
    </font>
    <font>
      <sz val="18"/>
      <color indexed="8"/>
      <name val="宋体"/>
      <charset val="134"/>
    </font>
    <font>
      <sz val="8"/>
      <color indexed="8"/>
      <name val="宋体"/>
      <charset val="134"/>
    </font>
    <font>
      <sz val="18"/>
      <color indexed="8"/>
      <name val="微软雅黑"/>
      <family val="2"/>
      <charset val="134"/>
    </font>
    <font>
      <sz val="11"/>
      <color indexed="8"/>
      <name val="微软雅黑"/>
      <family val="2"/>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1">
    <xf numFmtId="0" fontId="0" fillId="0" borderId="0">
      <alignment vertical="center"/>
    </xf>
  </cellStyleXfs>
  <cellXfs count="150">
    <xf numFmtId="0" fontId="0" fillId="0" borderId="0" xfId="0">
      <alignment vertical="center"/>
    </xf>
    <xf numFmtId="4" fontId="3" fillId="0" borderId="0" xfId="0" applyNumberFormat="1" applyFont="1" applyAlignment="1">
      <alignment horizontal="left" wrapText="1"/>
    </xf>
    <xf numFmtId="0" fontId="3" fillId="0" borderId="1" xfId="0" applyFont="1" applyBorder="1" applyAlignment="1">
      <alignment horizontal="left" vertical="center" wrapText="1"/>
    </xf>
    <xf numFmtId="4" fontId="3" fillId="0" borderId="1" xfId="0" applyNumberFormat="1" applyFont="1" applyBorder="1" applyAlignment="1">
      <alignment horizontal="left" vertical="center" wrapText="1"/>
    </xf>
    <xf numFmtId="4" fontId="3" fillId="0" borderId="1" xfId="0" applyNumberFormat="1" applyFont="1" applyBorder="1" applyAlignment="1">
      <alignment horizontal="left"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left" wrapText="1"/>
    </xf>
    <xf numFmtId="4" fontId="4"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4" fontId="3" fillId="0" borderId="2" xfId="0" applyNumberFormat="1" applyFont="1" applyBorder="1" applyAlignment="1">
      <alignment horizontal="right" vertical="center" wrapText="1"/>
    </xf>
    <xf numFmtId="4" fontId="3" fillId="0" borderId="4" xfId="0" applyNumberFormat="1" applyFont="1" applyBorder="1" applyAlignment="1">
      <alignment horizontal="left" vertical="center" wrapText="1"/>
    </xf>
    <xf numFmtId="4" fontId="17" fillId="0" borderId="2" xfId="0" applyNumberFormat="1" applyFont="1" applyBorder="1" applyAlignment="1">
      <alignment horizontal="left" vertical="center" wrapText="1"/>
    </xf>
    <xf numFmtId="0" fontId="3" fillId="0" borderId="2" xfId="0" applyFont="1" applyBorder="1" applyAlignment="1">
      <alignment horizontal="left" vertical="center" wrapText="1" indent="1"/>
    </xf>
    <xf numFmtId="4" fontId="3" fillId="0" borderId="2" xfId="0" applyNumberFormat="1" applyFont="1" applyBorder="1" applyAlignment="1">
      <alignment horizontal="left" wrapText="1"/>
    </xf>
    <xf numFmtId="4" fontId="3" fillId="0" borderId="2" xfId="0" applyNumberFormat="1" applyFont="1" applyBorder="1" applyAlignment="1">
      <alignment horizontal="right" wrapText="1"/>
    </xf>
    <xf numFmtId="0" fontId="3" fillId="0" borderId="2" xfId="0" applyFont="1" applyBorder="1" applyAlignment="1">
      <alignment horizontal="left" wrapText="1"/>
    </xf>
    <xf numFmtId="4" fontId="3" fillId="0" borderId="5" xfId="0" applyNumberFormat="1" applyFont="1" applyBorder="1" applyAlignment="1">
      <alignment horizontal="left" wrapText="1"/>
    </xf>
    <xf numFmtId="4" fontId="3" fillId="0" borderId="5" xfId="0" applyNumberFormat="1" applyFont="1" applyBorder="1" applyAlignment="1">
      <alignment horizontal="right"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left"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4" fillId="0" borderId="5"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left" vertical="center" wrapText="1"/>
    </xf>
    <xf numFmtId="176" fontId="6" fillId="0" borderId="0" xfId="0" applyNumberFormat="1" applyFont="1" applyAlignment="1">
      <alignment horizontal="right" vertical="center" wrapText="1"/>
    </xf>
    <xf numFmtId="4" fontId="4" fillId="0" borderId="0" xfId="0" applyNumberFormat="1" applyFont="1" applyAlignment="1">
      <alignment horizontal="lef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6" fillId="0" borderId="1" xfId="0" applyFont="1" applyBorder="1" applyAlignment="1">
      <alignment horizontal="right" wrapText="1"/>
    </xf>
    <xf numFmtId="4" fontId="4" fillId="0" borderId="1" xfId="0" applyNumberFormat="1" applyFont="1" applyBorder="1" applyAlignment="1">
      <alignment horizontal="left"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1" fontId="6" fillId="0" borderId="2" xfId="0" applyNumberFormat="1"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6" fillId="0" borderId="2" xfId="0" applyFont="1" applyBorder="1" applyAlignment="1">
      <alignment horizontal="left" vertical="center" wrapText="1"/>
    </xf>
    <xf numFmtId="4" fontId="6" fillId="0" borderId="2" xfId="0" applyNumberFormat="1" applyFont="1" applyBorder="1" applyAlignment="1">
      <alignment horizontal="right" vertical="center" wrapText="1"/>
    </xf>
    <xf numFmtId="4" fontId="4" fillId="0" borderId="5" xfId="0" applyNumberFormat="1" applyFont="1" applyBorder="1" applyAlignment="1">
      <alignment horizontal="left" vertical="center" wrapText="1"/>
    </xf>
    <xf numFmtId="0" fontId="3" fillId="0" borderId="1" xfId="0" applyFont="1" applyBorder="1" applyAlignment="1">
      <alignment horizontal="center" vertical="center" wrapText="1"/>
    </xf>
    <xf numFmtId="4" fontId="3" fillId="0" borderId="2" xfId="0" applyNumberFormat="1" applyFont="1" applyBorder="1" applyAlignment="1">
      <alignment horizontal="left" vertical="center" wrapText="1"/>
    </xf>
    <xf numFmtId="4" fontId="6" fillId="0" borderId="2"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4" fontId="6" fillId="0" borderId="2" xfId="0" applyNumberFormat="1" applyFont="1" applyBorder="1" applyAlignment="1">
      <alignment horizontal="left" wrapText="1"/>
    </xf>
    <xf numFmtId="0" fontId="3" fillId="0" borderId="1" xfId="0" applyFont="1" applyBorder="1" applyAlignment="1">
      <alignment horizontal="right" vertical="center" wrapText="1"/>
    </xf>
    <xf numFmtId="0" fontId="4" fillId="0" borderId="3" xfId="0" applyFont="1" applyBorder="1" applyAlignment="1">
      <alignment horizontal="center" vertical="center" wrapText="1"/>
    </xf>
    <xf numFmtId="0" fontId="9" fillId="3" borderId="2" xfId="0" applyFont="1" applyFill="1" applyBorder="1" applyAlignment="1">
      <alignment horizontal="left" vertical="center" wrapText="1"/>
    </xf>
    <xf numFmtId="4" fontId="9" fillId="3" borderId="2"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6" fillId="0" borderId="2"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2" fontId="5" fillId="0" borderId="2" xfId="0" applyNumberFormat="1" applyFont="1" applyBorder="1" applyAlignment="1">
      <alignment horizontal="right" vertical="center" wrapText="1"/>
    </xf>
    <xf numFmtId="1" fontId="5" fillId="0" borderId="2" xfId="0" applyNumberFormat="1" applyFont="1" applyBorder="1" applyAlignment="1">
      <alignment horizontal="left" vertical="center" wrapText="1"/>
    </xf>
    <xf numFmtId="0" fontId="6" fillId="0" borderId="2" xfId="0" applyFont="1" applyBorder="1" applyAlignment="1">
      <alignment horizontal="left" vertical="center" wrapText="1" indent="2"/>
    </xf>
    <xf numFmtId="0" fontId="5" fillId="0" borderId="5" xfId="0" applyFont="1" applyBorder="1" applyAlignment="1">
      <alignment horizontal="left" vertical="center" wrapText="1"/>
    </xf>
    <xf numFmtId="0" fontId="6" fillId="0" borderId="5" xfId="0" applyFont="1" applyBorder="1" applyAlignment="1">
      <alignment horizontal="left" vertical="center" wrapText="1"/>
    </xf>
    <xf numFmtId="0" fontId="12" fillId="0" borderId="2" xfId="0" applyFont="1" applyBorder="1" applyAlignment="1">
      <alignment horizontal="center" vertical="center" wrapText="1"/>
    </xf>
    <xf numFmtId="1"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4" fontId="12" fillId="0" borderId="2" xfId="0" applyNumberFormat="1" applyFont="1" applyBorder="1" applyAlignment="1">
      <alignment horizontal="right" vertical="center" wrapText="1"/>
    </xf>
    <xf numFmtId="0" fontId="14" fillId="0" borderId="1" xfId="0" applyFont="1" applyBorder="1" applyAlignment="1">
      <alignment horizontal="left" vertical="center" wrapText="1"/>
    </xf>
    <xf numFmtId="1" fontId="14" fillId="0" borderId="2"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4" fillId="0" borderId="5" xfId="0" applyFont="1" applyBorder="1" applyAlignment="1">
      <alignment horizontal="left" vertical="center" wrapText="1"/>
    </xf>
    <xf numFmtId="0" fontId="8" fillId="3" borderId="2"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4" fillId="0" borderId="1" xfId="0" applyFont="1" applyBorder="1" applyAlignment="1">
      <alignment horizontal="left" vertical="center" wrapText="1"/>
    </xf>
    <xf numFmtId="1"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15" fillId="0" borderId="2" xfId="0" applyFont="1" applyBorder="1" applyAlignment="1">
      <alignment horizontal="left" vertical="center" wrapText="1" indent="2"/>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4" fillId="0" borderId="2" xfId="0" applyFont="1" applyBorder="1" applyAlignment="1">
      <alignment horizontal="right" vertical="center" wrapText="1"/>
    </xf>
    <xf numFmtId="4" fontId="1" fillId="0" borderId="2" xfId="0" applyNumberFormat="1" applyFont="1" applyBorder="1" applyAlignment="1">
      <alignment horizontal="right" vertical="center" wrapText="1"/>
    </xf>
    <xf numFmtId="4" fontId="4"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2" fillId="0" borderId="6" xfId="0"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10" xfId="0" applyFont="1" applyBorder="1" applyAlignment="1">
      <alignment horizontal="right" vertical="center" wrapText="1"/>
    </xf>
    <xf numFmtId="4" fontId="3" fillId="0" borderId="11" xfId="0" applyNumberFormat="1" applyFont="1" applyBorder="1" applyAlignment="1">
      <alignment horizontal="right" vertical="center" wrapText="1"/>
    </xf>
    <xf numFmtId="4" fontId="3" fillId="0" borderId="12" xfId="0" applyNumberFormat="1" applyFont="1" applyBorder="1" applyAlignment="1">
      <alignment horizontal="right" vertical="center" wrapText="1"/>
    </xf>
    <xf numFmtId="0" fontId="5" fillId="0" borderId="2" xfId="0" applyFont="1" applyBorder="1" applyAlignment="1">
      <alignment horizontal="left" vertical="center" wrapText="1" indent="1"/>
    </xf>
    <xf numFmtId="4" fontId="5" fillId="0" borderId="2" xfId="0" applyNumberFormat="1" applyFont="1" applyBorder="1" applyAlignment="1">
      <alignment horizontal="righ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indent="2"/>
    </xf>
    <xf numFmtId="0" fontId="5" fillId="0" borderId="10" xfId="0" applyFont="1" applyBorder="1" applyAlignment="1">
      <alignment horizontal="left" vertical="center" wrapText="1" indent="1"/>
    </xf>
    <xf numFmtId="0" fontId="2" fillId="0" borderId="12" xfId="0" applyFont="1" applyBorder="1" applyAlignment="1">
      <alignment horizontal="center" vertical="center" wrapText="1"/>
    </xf>
    <xf numFmtId="0" fontId="6" fillId="0" borderId="1" xfId="0" applyFont="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right" vertical="center" wrapText="1"/>
    </xf>
    <xf numFmtId="0" fontId="6" fillId="0" borderId="6" xfId="0" applyFont="1" applyBorder="1" applyAlignment="1">
      <alignment horizontal="center" vertical="center" wrapText="1"/>
    </xf>
    <xf numFmtId="4" fontId="4" fillId="0" borderId="0" xfId="0" applyNumberFormat="1" applyFont="1" applyAlignment="1">
      <alignment horizontal="left" vertical="center" wrapText="1"/>
    </xf>
    <xf numFmtId="4" fontId="7" fillId="0" borderId="0" xfId="0" applyNumberFormat="1" applyFont="1" applyAlignment="1">
      <alignment horizontal="center" vertical="center" wrapText="1"/>
    </xf>
    <xf numFmtId="0" fontId="3" fillId="0" borderId="7" xfId="0" applyFont="1" applyBorder="1" applyAlignment="1">
      <alignment horizontal="center" vertical="center" wrapText="1"/>
    </xf>
    <xf numFmtId="4" fontId="3" fillId="0" borderId="8"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wrapText="1"/>
    </xf>
    <xf numFmtId="0" fontId="6" fillId="0" borderId="2" xfId="0" applyFont="1" applyBorder="1" applyAlignment="1">
      <alignment horizontal="center" wrapText="1"/>
    </xf>
    <xf numFmtId="0" fontId="12"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2" xfId="0" applyFont="1" applyBorder="1" applyAlignment="1">
      <alignment horizont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showGridLines="0" workbookViewId="0">
      <selection activeCell="E2" sqref="E1:E65536"/>
    </sheetView>
  </sheetViews>
  <sheetFormatPr defaultRowHeight="13.5"/>
  <cols>
    <col min="1" max="1" width="35.5" customWidth="1"/>
    <col min="2" max="2" width="15.625" customWidth="1"/>
    <col min="3" max="3" width="21" customWidth="1"/>
    <col min="4" max="4" width="10" customWidth="1"/>
    <col min="6" max="6" width="8.375" customWidth="1"/>
    <col min="7" max="7" width="7.375" customWidth="1"/>
    <col min="8" max="8" width="8.5" customWidth="1"/>
    <col min="9" max="13" width="6.25" customWidth="1"/>
  </cols>
  <sheetData>
    <row r="1" spans="1:13" ht="37.5" customHeight="1">
      <c r="A1" s="94" t="s">
        <v>0</v>
      </c>
      <c r="B1" s="95"/>
      <c r="C1" s="95"/>
      <c r="D1" s="95"/>
      <c r="E1" s="95"/>
      <c r="F1" s="95"/>
      <c r="G1" s="95"/>
      <c r="H1" s="95"/>
      <c r="I1" s="95"/>
      <c r="J1" s="95"/>
      <c r="K1" s="95"/>
      <c r="L1" s="96"/>
      <c r="M1" s="1"/>
    </row>
    <row r="2" spans="1:13" ht="15" customHeight="1">
      <c r="A2" s="2"/>
      <c r="B2" s="3"/>
      <c r="C2" s="3"/>
      <c r="D2" s="3"/>
      <c r="E2" s="3"/>
      <c r="F2" s="3"/>
      <c r="G2" s="4"/>
      <c r="H2" s="4"/>
      <c r="I2" s="4"/>
      <c r="J2" s="97" t="s">
        <v>1</v>
      </c>
      <c r="K2" s="98"/>
      <c r="L2" s="99"/>
      <c r="M2" s="1"/>
    </row>
    <row r="3" spans="1:13" ht="18" customHeight="1">
      <c r="A3" s="91" t="s">
        <v>2</v>
      </c>
      <c r="B3" s="93"/>
      <c r="C3" s="91" t="s">
        <v>3</v>
      </c>
      <c r="D3" s="93"/>
      <c r="E3" s="93"/>
      <c r="F3" s="93"/>
      <c r="G3" s="93"/>
      <c r="H3" s="93"/>
      <c r="I3" s="93"/>
      <c r="J3" s="93"/>
      <c r="K3" s="93"/>
      <c r="L3" s="93"/>
      <c r="M3" s="7"/>
    </row>
    <row r="4" spans="1:13" ht="18" customHeight="1">
      <c r="A4" s="91" t="s">
        <v>4</v>
      </c>
      <c r="B4" s="91" t="s">
        <v>5</v>
      </c>
      <c r="C4" s="91" t="s">
        <v>4</v>
      </c>
      <c r="D4" s="91" t="s">
        <v>5</v>
      </c>
      <c r="E4" s="93"/>
      <c r="F4" s="93"/>
      <c r="G4" s="93"/>
      <c r="H4" s="93"/>
      <c r="I4" s="93"/>
      <c r="J4" s="93"/>
      <c r="K4" s="93"/>
      <c r="L4" s="93"/>
      <c r="M4" s="7"/>
    </row>
    <row r="5" spans="1:13" ht="45.75" customHeight="1">
      <c r="A5" s="93"/>
      <c r="B5" s="93"/>
      <c r="C5" s="93"/>
      <c r="D5" s="91" t="s">
        <v>6</v>
      </c>
      <c r="E5" s="91" t="s">
        <v>7</v>
      </c>
      <c r="F5" s="91" t="s">
        <v>8</v>
      </c>
      <c r="G5" s="91" t="s">
        <v>9</v>
      </c>
      <c r="H5" s="91" t="s">
        <v>10</v>
      </c>
      <c r="I5" s="91" t="s">
        <v>11</v>
      </c>
      <c r="J5" s="91" t="s">
        <v>12</v>
      </c>
      <c r="K5" s="91" t="s">
        <v>13</v>
      </c>
      <c r="L5" s="91" t="s">
        <v>14</v>
      </c>
      <c r="M5" s="7"/>
    </row>
    <row r="6" spans="1:13" ht="23.25" customHeight="1">
      <c r="A6" s="93"/>
      <c r="B6" s="93"/>
      <c r="C6" s="93"/>
      <c r="D6" s="93"/>
      <c r="E6" s="92"/>
      <c r="F6" s="92"/>
      <c r="G6" s="92"/>
      <c r="H6" s="92"/>
      <c r="I6" s="92"/>
      <c r="J6" s="92"/>
      <c r="K6" s="92"/>
      <c r="L6" s="92"/>
      <c r="M6" s="7"/>
    </row>
    <row r="7" spans="1:13" ht="22.5" customHeight="1">
      <c r="A7" s="9" t="s">
        <v>15</v>
      </c>
      <c r="B7" s="10">
        <v>11735.07</v>
      </c>
      <c r="C7" s="9" t="s">
        <v>16</v>
      </c>
      <c r="D7" s="10">
        <v>3659.24</v>
      </c>
      <c r="E7" s="10">
        <v>3659.24</v>
      </c>
      <c r="F7" s="10"/>
      <c r="G7" s="10"/>
      <c r="H7" s="10"/>
      <c r="I7" s="10"/>
      <c r="J7" s="10"/>
      <c r="K7" s="10"/>
      <c r="L7" s="10"/>
      <c r="M7" s="7"/>
    </row>
    <row r="8" spans="1:13" ht="22.5" customHeight="1">
      <c r="A8" s="9" t="s">
        <v>17</v>
      </c>
      <c r="B8" s="10">
        <v>1142.25</v>
      </c>
      <c r="C8" s="9" t="s">
        <v>18</v>
      </c>
      <c r="D8" s="10">
        <v>3105.84</v>
      </c>
      <c r="E8" s="10">
        <v>3105.84</v>
      </c>
      <c r="F8" s="10"/>
      <c r="G8" s="10"/>
      <c r="H8" s="10"/>
      <c r="I8" s="10"/>
      <c r="J8" s="10"/>
      <c r="K8" s="10"/>
      <c r="L8" s="10"/>
      <c r="M8" s="7"/>
    </row>
    <row r="9" spans="1:13" ht="22.5" customHeight="1">
      <c r="A9" s="9" t="s">
        <v>19</v>
      </c>
      <c r="B9" s="10"/>
      <c r="C9" s="9" t="s">
        <v>20</v>
      </c>
      <c r="D9" s="10">
        <v>231.71</v>
      </c>
      <c r="E9" s="10">
        <v>231.71</v>
      </c>
      <c r="F9" s="10"/>
      <c r="G9" s="10"/>
      <c r="H9" s="10"/>
      <c r="I9" s="10"/>
      <c r="J9" s="10"/>
      <c r="K9" s="10"/>
      <c r="L9" s="10"/>
      <c r="M9" s="7"/>
    </row>
    <row r="10" spans="1:13" ht="22.5" customHeight="1">
      <c r="A10" s="9" t="s">
        <v>21</v>
      </c>
      <c r="B10" s="10">
        <v>570</v>
      </c>
      <c r="C10" s="9" t="s">
        <v>22</v>
      </c>
      <c r="D10" s="10">
        <v>321.69</v>
      </c>
      <c r="E10" s="10">
        <v>321.69</v>
      </c>
      <c r="F10" s="10"/>
      <c r="G10" s="10"/>
      <c r="H10" s="10"/>
      <c r="I10" s="10"/>
      <c r="J10" s="10"/>
      <c r="K10" s="10"/>
      <c r="L10" s="10"/>
      <c r="M10" s="7"/>
    </row>
    <row r="11" spans="1:13" ht="22.5" customHeight="1">
      <c r="A11" s="11"/>
      <c r="B11" s="10"/>
      <c r="C11" s="9" t="s">
        <v>23</v>
      </c>
      <c r="D11" s="10">
        <v>9788.08</v>
      </c>
      <c r="E11" s="10">
        <v>8075.83</v>
      </c>
      <c r="F11" s="10">
        <v>1142.25</v>
      </c>
      <c r="G11" s="10"/>
      <c r="H11" s="10">
        <v>570</v>
      </c>
      <c r="I11" s="10"/>
      <c r="J11" s="10"/>
      <c r="K11" s="10"/>
      <c r="L11" s="10"/>
      <c r="M11" s="7"/>
    </row>
    <row r="12" spans="1:13" ht="22.5" customHeight="1">
      <c r="A12" s="9" t="s">
        <v>24</v>
      </c>
      <c r="B12" s="10">
        <f>SUM(B7:B10)</f>
        <v>13447.32</v>
      </c>
      <c r="C12" s="9" t="s">
        <v>25</v>
      </c>
      <c r="D12" s="10">
        <v>13447.32</v>
      </c>
      <c r="E12" s="10">
        <v>11735.07</v>
      </c>
      <c r="F12" s="10">
        <v>1142.25</v>
      </c>
      <c r="G12" s="10"/>
      <c r="H12" s="10">
        <v>570</v>
      </c>
      <c r="I12" s="10"/>
      <c r="J12" s="10"/>
      <c r="K12" s="10"/>
      <c r="L12" s="10"/>
      <c r="M12" s="7"/>
    </row>
    <row r="13" spans="1:13" ht="22.5" customHeight="1">
      <c r="A13" s="9" t="s">
        <v>26</v>
      </c>
      <c r="B13" s="10" t="str">
        <f>SUM(B14:B17)</f>
        <v/>
      </c>
      <c r="C13" s="12"/>
      <c r="D13" s="10"/>
      <c r="E13" s="10"/>
      <c r="F13" s="10"/>
      <c r="G13" s="10"/>
      <c r="H13" s="10"/>
      <c r="I13" s="10"/>
      <c r="J13" s="10"/>
      <c r="K13" s="10"/>
      <c r="L13" s="10"/>
      <c r="M13" s="7"/>
    </row>
    <row r="14" spans="1:13" ht="22.5" customHeight="1">
      <c r="A14" s="13" t="s">
        <v>27</v>
      </c>
      <c r="B14" s="10"/>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13447.32</v>
      </c>
      <c r="C18" s="16" t="s">
        <v>29</v>
      </c>
      <c r="D18" s="10">
        <v>13447.32</v>
      </c>
      <c r="E18" s="10">
        <v>11735.07</v>
      </c>
      <c r="F18" s="10">
        <v>1142.25</v>
      </c>
      <c r="G18" s="10"/>
      <c r="H18" s="10">
        <v>570</v>
      </c>
      <c r="I18" s="10"/>
      <c r="J18" s="10"/>
      <c r="K18" s="10"/>
      <c r="L18" s="10"/>
      <c r="M18" s="7"/>
    </row>
    <row r="19" spans="1:13" ht="20.25" customHeight="1">
      <c r="A19" s="17"/>
      <c r="B19" s="17"/>
      <c r="C19" s="17"/>
      <c r="D19" s="18"/>
      <c r="E19" s="18"/>
      <c r="F19" s="18"/>
      <c r="G19" s="18"/>
      <c r="H19" s="18"/>
      <c r="I19" s="18"/>
      <c r="J19" s="18"/>
      <c r="K19" s="18"/>
      <c r="L19" s="18"/>
      <c r="M19" s="1"/>
    </row>
  </sheetData>
  <mergeCells count="17">
    <mergeCell ref="K5:K6"/>
    <mergeCell ref="A1:L1"/>
    <mergeCell ref="J2:L2"/>
    <mergeCell ref="C3:L3"/>
    <mergeCell ref="D4:L4"/>
    <mergeCell ref="A4:A6"/>
    <mergeCell ref="B4:B6"/>
    <mergeCell ref="C4:C6"/>
    <mergeCell ref="L5:L6"/>
    <mergeCell ref="E5:E6"/>
    <mergeCell ref="H5:H6"/>
    <mergeCell ref="I5:I6"/>
    <mergeCell ref="J5:J6"/>
    <mergeCell ref="F5:F6"/>
    <mergeCell ref="D5:D6"/>
    <mergeCell ref="A3:B3"/>
    <mergeCell ref="G5:G6"/>
  </mergeCells>
  <phoneticPr fontId="2" type="noConversion"/>
  <pageMargins left="0.62992125984251968" right="0.62992125984251968" top="0.6692913385826772" bottom="0.6692913385826772" header="0.31496062992125984" footer="0.31496062992125984"/>
  <pageSetup paperSize="9" scale="92"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sqref="A1:D1"/>
    </sheetView>
  </sheetViews>
  <sheetFormatPr defaultRowHeight="13.5"/>
  <cols>
    <col min="1" max="1" width="5.625" customWidth="1"/>
    <col min="2" max="2" width="5.125" customWidth="1"/>
    <col min="3" max="3" width="28.25" customWidth="1"/>
    <col min="4" max="4" width="22.875" customWidth="1"/>
    <col min="5" max="5" width="1" customWidth="1"/>
  </cols>
  <sheetData>
    <row r="1" spans="1:5" ht="44.25" customHeight="1">
      <c r="A1" s="127" t="s">
        <v>423</v>
      </c>
      <c r="B1" s="141"/>
      <c r="C1" s="141"/>
      <c r="D1" s="142"/>
      <c r="E1" s="19"/>
    </row>
    <row r="2" spans="1:5" ht="33" customHeight="1">
      <c r="A2" s="144"/>
      <c r="B2" s="145"/>
      <c r="C2" s="146"/>
      <c r="D2" s="77" t="s">
        <v>1</v>
      </c>
      <c r="E2" s="19"/>
    </row>
    <row r="3" spans="1:5" ht="13.5" customHeight="1">
      <c r="A3" s="143" t="s">
        <v>51</v>
      </c>
      <c r="B3" s="143"/>
      <c r="C3" s="104" t="s">
        <v>54</v>
      </c>
      <c r="D3" s="104" t="s">
        <v>424</v>
      </c>
      <c r="E3" s="22"/>
    </row>
    <row r="4" spans="1:5" ht="18.75" customHeight="1">
      <c r="A4" s="58" t="s">
        <v>58</v>
      </c>
      <c r="B4" s="58" t="s">
        <v>59</v>
      </c>
      <c r="C4" s="104"/>
      <c r="D4" s="104"/>
      <c r="E4" s="22"/>
    </row>
    <row r="5" spans="1:5" ht="15.75" customHeight="1">
      <c r="A5" s="78">
        <v>302</v>
      </c>
      <c r="B5" s="79" t="s">
        <v>71</v>
      </c>
      <c r="C5" s="80" t="s">
        <v>244</v>
      </c>
      <c r="D5" s="48">
        <v>17.600000000000001</v>
      </c>
      <c r="E5" s="22"/>
    </row>
    <row r="6" spans="1:5" ht="15.75" customHeight="1">
      <c r="A6" s="78">
        <v>302</v>
      </c>
      <c r="B6" s="79" t="s">
        <v>76</v>
      </c>
      <c r="C6" s="80" t="s">
        <v>246</v>
      </c>
      <c r="D6" s="48">
        <v>0.4</v>
      </c>
      <c r="E6" s="22"/>
    </row>
    <row r="7" spans="1:5" ht="15.75" customHeight="1">
      <c r="A7" s="78">
        <v>302</v>
      </c>
      <c r="B7" s="79" t="s">
        <v>80</v>
      </c>
      <c r="C7" s="80" t="s">
        <v>252</v>
      </c>
      <c r="D7" s="48"/>
      <c r="E7" s="22"/>
    </row>
    <row r="8" spans="1:5" ht="19.5" customHeight="1">
      <c r="A8" s="78">
        <v>302</v>
      </c>
      <c r="B8" s="79" t="s">
        <v>221</v>
      </c>
      <c r="C8" s="80" t="s">
        <v>254</v>
      </c>
      <c r="D8" s="48"/>
      <c r="E8" s="22"/>
    </row>
    <row r="9" spans="1:5" ht="15.75" customHeight="1">
      <c r="A9" s="78">
        <v>302</v>
      </c>
      <c r="B9" s="79" t="s">
        <v>70</v>
      </c>
      <c r="C9" s="80" t="s">
        <v>256</v>
      </c>
      <c r="D9" s="48"/>
      <c r="E9" s="22"/>
    </row>
    <row r="10" spans="1:5" ht="15.75" customHeight="1">
      <c r="A10" s="78">
        <v>302</v>
      </c>
      <c r="B10" s="79" t="s">
        <v>88</v>
      </c>
      <c r="C10" s="80" t="s">
        <v>258</v>
      </c>
      <c r="D10" s="48"/>
      <c r="E10" s="22"/>
    </row>
    <row r="11" spans="1:5" ht="15.75" customHeight="1">
      <c r="A11" s="78">
        <v>302</v>
      </c>
      <c r="B11" s="79" t="s">
        <v>92</v>
      </c>
      <c r="C11" s="80" t="s">
        <v>260</v>
      </c>
      <c r="D11" s="48"/>
      <c r="E11" s="22"/>
    </row>
    <row r="12" spans="1:5" ht="15.75" customHeight="1">
      <c r="A12" s="78">
        <v>302</v>
      </c>
      <c r="B12" s="78">
        <v>11</v>
      </c>
      <c r="C12" s="80" t="s">
        <v>262</v>
      </c>
      <c r="D12" s="48">
        <v>22.7</v>
      </c>
      <c r="E12" s="22"/>
    </row>
    <row r="13" spans="1:5" ht="15.75" customHeight="1">
      <c r="A13" s="78">
        <v>302</v>
      </c>
      <c r="B13" s="78">
        <v>13</v>
      </c>
      <c r="C13" s="80" t="s">
        <v>266</v>
      </c>
      <c r="D13" s="48">
        <v>2.5</v>
      </c>
      <c r="E13" s="22"/>
    </row>
    <row r="14" spans="1:5" ht="15.75" customHeight="1">
      <c r="A14" s="78">
        <v>302</v>
      </c>
      <c r="B14" s="78">
        <v>15</v>
      </c>
      <c r="C14" s="80" t="s">
        <v>270</v>
      </c>
      <c r="D14" s="48">
        <v>8</v>
      </c>
      <c r="E14" s="22"/>
    </row>
    <row r="15" spans="1:5" ht="15.75" customHeight="1">
      <c r="A15" s="78">
        <v>302</v>
      </c>
      <c r="B15" s="78">
        <v>18</v>
      </c>
      <c r="C15" s="80" t="s">
        <v>274</v>
      </c>
      <c r="D15" s="48"/>
      <c r="E15" s="22"/>
    </row>
    <row r="16" spans="1:5" ht="15.75" customHeight="1">
      <c r="A16" s="78">
        <v>302</v>
      </c>
      <c r="B16" s="78">
        <v>24</v>
      </c>
      <c r="C16" s="80" t="s">
        <v>275</v>
      </c>
      <c r="D16" s="48"/>
      <c r="E16" s="22"/>
    </row>
    <row r="17" spans="1:5" ht="15.75" customHeight="1">
      <c r="A17" s="78">
        <v>310</v>
      </c>
      <c r="B17" s="79" t="s">
        <v>76</v>
      </c>
      <c r="C17" s="80" t="s">
        <v>425</v>
      </c>
      <c r="D17" s="48">
        <v>8.8000000000000007</v>
      </c>
      <c r="E17" s="22"/>
    </row>
    <row r="18" spans="1:5" ht="15.75" customHeight="1">
      <c r="A18" s="78">
        <v>302</v>
      </c>
      <c r="B18" s="78">
        <v>29</v>
      </c>
      <c r="C18" s="80" t="s">
        <v>280</v>
      </c>
      <c r="D18" s="48">
        <v>11.1</v>
      </c>
      <c r="E18" s="22"/>
    </row>
    <row r="19" spans="1:5" ht="15.75" customHeight="1">
      <c r="A19" s="78">
        <v>302</v>
      </c>
      <c r="B19" s="78">
        <v>31</v>
      </c>
      <c r="C19" s="80" t="s">
        <v>281</v>
      </c>
      <c r="D19" s="48">
        <v>7.6</v>
      </c>
      <c r="E19" s="22"/>
    </row>
    <row r="20" spans="1:5" ht="15.75" customHeight="1">
      <c r="A20" s="78">
        <v>302</v>
      </c>
      <c r="B20" s="78">
        <v>99</v>
      </c>
      <c r="C20" s="80" t="s">
        <v>284</v>
      </c>
      <c r="D20" s="48">
        <v>117.44</v>
      </c>
      <c r="E20" s="22"/>
    </row>
    <row r="21" spans="1:5" ht="14.25" customHeight="1">
      <c r="A21" s="79"/>
      <c r="B21" s="79"/>
      <c r="C21" s="81"/>
      <c r="D21" s="48"/>
      <c r="E21" s="22"/>
    </row>
    <row r="22" spans="1:5" ht="14.25" customHeight="1">
      <c r="A22" s="79"/>
      <c r="B22" s="79"/>
      <c r="C22" s="81"/>
      <c r="D22" s="48"/>
      <c r="E22" s="22"/>
    </row>
    <row r="23" spans="1:5" ht="14.25" customHeight="1">
      <c r="A23" s="79"/>
      <c r="B23" s="79"/>
      <c r="C23" s="82" t="s">
        <v>426</v>
      </c>
      <c r="D23" s="8">
        <v>196.14</v>
      </c>
      <c r="E23" s="22"/>
    </row>
    <row r="24" spans="1:5" ht="7.5" customHeight="1">
      <c r="A24" s="25"/>
      <c r="B24" s="25"/>
      <c r="C24" s="25"/>
      <c r="D24" s="25"/>
      <c r="E24" s="19"/>
    </row>
  </sheetData>
  <mergeCells count="5">
    <mergeCell ref="A1:D1"/>
    <mergeCell ref="A3:B3"/>
    <mergeCell ref="C3:C4"/>
    <mergeCell ref="D3:D4"/>
    <mergeCell ref="A2:C2"/>
  </mergeCells>
  <phoneticPr fontId="2" type="noConversion"/>
  <pageMargins left="0.6692913385826772" right="0.6692913385826772" top="0.9055118110236221" bottom="0.9055118110236221" header="0.31496062992125984" footer="0.31496062992125984"/>
  <pageSetup paperSize="9" orientation="portrait"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36"/>
  <sheetViews>
    <sheetView showGridLines="0" tabSelected="1" workbookViewId="0">
      <selection sqref="A1:H1"/>
    </sheetView>
  </sheetViews>
  <sheetFormatPr defaultRowHeight="13.5"/>
  <cols>
    <col min="1" max="1" width="9.375" customWidth="1"/>
    <col min="2" max="2" width="17" customWidth="1"/>
    <col min="3" max="3" width="16.875" customWidth="1"/>
    <col min="4" max="4" width="12.875" customWidth="1"/>
    <col min="5" max="5" width="16.875" customWidth="1"/>
    <col min="6" max="6" width="14" customWidth="1"/>
    <col min="7" max="7" width="12.5" customWidth="1"/>
    <col min="8" max="8" width="11.375" customWidth="1"/>
    <col min="9" max="9" width="1" customWidth="1"/>
  </cols>
  <sheetData>
    <row r="1" spans="1:9" ht="29.25" customHeight="1">
      <c r="A1" s="136" t="s">
        <v>470</v>
      </c>
      <c r="B1" s="138"/>
      <c r="C1" s="138"/>
      <c r="D1" s="138"/>
      <c r="E1" s="138"/>
      <c r="F1" s="138"/>
      <c r="G1" s="138"/>
      <c r="H1" s="139"/>
      <c r="I1" s="19"/>
    </row>
    <row r="2" spans="1:9" ht="18" customHeight="1">
      <c r="A2" s="70"/>
      <c r="B2" s="70"/>
      <c r="C2" s="70"/>
      <c r="D2" s="70"/>
      <c r="E2" s="70"/>
      <c r="F2" s="70"/>
      <c r="G2" s="70"/>
      <c r="H2" s="70" t="s">
        <v>1</v>
      </c>
      <c r="I2" s="19"/>
    </row>
    <row r="3" spans="1:9" ht="23.25" customHeight="1">
      <c r="A3" s="149" t="s">
        <v>287</v>
      </c>
      <c r="B3" s="149" t="s">
        <v>153</v>
      </c>
      <c r="C3" s="149" t="s">
        <v>427</v>
      </c>
      <c r="D3" s="149" t="s">
        <v>428</v>
      </c>
      <c r="E3" s="148"/>
      <c r="F3" s="149" t="s">
        <v>429</v>
      </c>
      <c r="G3" s="149" t="s">
        <v>5</v>
      </c>
      <c r="H3" s="149" t="s">
        <v>430</v>
      </c>
      <c r="I3" s="22"/>
    </row>
    <row r="4" spans="1:9" ht="30" customHeight="1">
      <c r="A4" s="148"/>
      <c r="B4" s="148"/>
      <c r="C4" s="148"/>
      <c r="D4" s="83" t="s">
        <v>431</v>
      </c>
      <c r="E4" s="83" t="s">
        <v>432</v>
      </c>
      <c r="F4" s="140"/>
      <c r="G4" s="140"/>
      <c r="H4" s="140"/>
      <c r="I4" s="22"/>
    </row>
    <row r="5" spans="1:9" ht="18" customHeight="1">
      <c r="A5" s="71">
        <v>1</v>
      </c>
      <c r="B5" s="71">
        <v>2</v>
      </c>
      <c r="C5" s="71">
        <v>3</v>
      </c>
      <c r="D5" s="71">
        <v>4</v>
      </c>
      <c r="E5" s="71">
        <v>5</v>
      </c>
      <c r="F5" s="71">
        <v>6</v>
      </c>
      <c r="G5" s="71">
        <v>7</v>
      </c>
      <c r="H5" s="71">
        <v>8</v>
      </c>
      <c r="I5" s="22"/>
    </row>
    <row r="6" spans="1:9" ht="30" customHeight="1">
      <c r="A6" s="147" t="s">
        <v>6</v>
      </c>
      <c r="B6" s="148"/>
      <c r="C6" s="148"/>
      <c r="D6" s="148"/>
      <c r="E6" s="148"/>
      <c r="F6" s="148"/>
      <c r="G6" s="90">
        <f>G7+G14+G17+G25+G28+G31+G33+G35</f>
        <v>564.71299999999997</v>
      </c>
      <c r="H6" s="90">
        <f>H7+H14+H17+H25+H28+H31+H33+H35</f>
        <v>240.41299999999998</v>
      </c>
      <c r="I6" s="22"/>
    </row>
    <row r="7" spans="1:9" ht="27.75" customHeight="1">
      <c r="A7" s="79"/>
      <c r="B7" s="79" t="s">
        <v>443</v>
      </c>
      <c r="C7" s="79"/>
      <c r="D7" s="79"/>
      <c r="E7" s="79"/>
      <c r="F7" s="79"/>
      <c r="G7" s="90">
        <f>SUM(G8:G13)</f>
        <v>334.4</v>
      </c>
      <c r="H7" s="90">
        <f>SUM(H8:H13)</f>
        <v>14.4</v>
      </c>
      <c r="I7" s="22"/>
    </row>
    <row r="8" spans="1:9" ht="27.75" customHeight="1">
      <c r="A8" s="86">
        <v>301001</v>
      </c>
      <c r="B8" s="85" t="s">
        <v>433</v>
      </c>
      <c r="C8" s="85" t="s">
        <v>434</v>
      </c>
      <c r="D8" s="84" t="s">
        <v>445</v>
      </c>
      <c r="E8" s="84" t="s">
        <v>435</v>
      </c>
      <c r="F8" s="88" t="s">
        <v>436</v>
      </c>
      <c r="G8" s="89">
        <v>4</v>
      </c>
      <c r="H8" s="89">
        <v>4</v>
      </c>
      <c r="I8" s="87"/>
    </row>
    <row r="9" spans="1:9" ht="49.5">
      <c r="A9" s="86">
        <v>301001</v>
      </c>
      <c r="B9" s="85" t="s">
        <v>433</v>
      </c>
      <c r="C9" s="85" t="s">
        <v>324</v>
      </c>
      <c r="D9" s="84" t="s">
        <v>445</v>
      </c>
      <c r="E9" s="84" t="s">
        <v>435</v>
      </c>
      <c r="F9" s="88" t="s">
        <v>436</v>
      </c>
      <c r="G9" s="89">
        <v>4.3</v>
      </c>
      <c r="H9" s="89">
        <v>4.3</v>
      </c>
      <c r="I9" s="87"/>
    </row>
    <row r="10" spans="1:9" ht="49.5">
      <c r="A10" s="86">
        <v>301001</v>
      </c>
      <c r="B10" s="85" t="s">
        <v>433</v>
      </c>
      <c r="C10" s="85" t="s">
        <v>324</v>
      </c>
      <c r="D10" s="84" t="s">
        <v>437</v>
      </c>
      <c r="E10" s="84" t="s">
        <v>438</v>
      </c>
      <c r="F10" s="88" t="s">
        <v>439</v>
      </c>
      <c r="G10" s="89">
        <v>5.6</v>
      </c>
      <c r="H10" s="89">
        <v>5.6</v>
      </c>
      <c r="I10" s="87"/>
    </row>
    <row r="11" spans="1:9" ht="32.25" customHeight="1">
      <c r="A11" s="86">
        <v>301001</v>
      </c>
      <c r="B11" s="85" t="s">
        <v>433</v>
      </c>
      <c r="C11" s="85" t="s">
        <v>440</v>
      </c>
      <c r="D11" s="84" t="s">
        <v>437</v>
      </c>
      <c r="E11" s="84" t="s">
        <v>435</v>
      </c>
      <c r="F11" s="88" t="s">
        <v>441</v>
      </c>
      <c r="G11" s="89">
        <v>145</v>
      </c>
      <c r="H11" s="89"/>
      <c r="I11" s="87"/>
    </row>
    <row r="12" spans="1:9" ht="32.25" customHeight="1">
      <c r="A12" s="86">
        <v>301001</v>
      </c>
      <c r="B12" s="85" t="s">
        <v>433</v>
      </c>
      <c r="C12" s="85" t="s">
        <v>442</v>
      </c>
      <c r="D12" s="84" t="s">
        <v>437</v>
      </c>
      <c r="E12" s="84" t="s">
        <v>435</v>
      </c>
      <c r="F12" s="88" t="s">
        <v>441</v>
      </c>
      <c r="G12" s="89">
        <v>175</v>
      </c>
      <c r="H12" s="89"/>
      <c r="I12" s="87"/>
    </row>
    <row r="13" spans="1:9" ht="32.25" customHeight="1">
      <c r="A13" s="86">
        <v>301001</v>
      </c>
      <c r="B13" s="85" t="s">
        <v>433</v>
      </c>
      <c r="C13" s="85" t="s">
        <v>312</v>
      </c>
      <c r="D13" s="84" t="s">
        <v>445</v>
      </c>
      <c r="E13" s="84" t="s">
        <v>435</v>
      </c>
      <c r="F13" s="88" t="s">
        <v>436</v>
      </c>
      <c r="G13" s="89">
        <v>0.5</v>
      </c>
      <c r="H13" s="89">
        <v>0.5</v>
      </c>
      <c r="I13" s="87"/>
    </row>
    <row r="14" spans="1:9" ht="36.75" customHeight="1">
      <c r="A14" s="79"/>
      <c r="B14" s="79" t="s">
        <v>451</v>
      </c>
      <c r="C14" s="79"/>
      <c r="D14" s="79"/>
      <c r="E14" s="79"/>
      <c r="F14" s="79"/>
      <c r="G14" s="90">
        <f>SUM(G15:G16)</f>
        <v>60.5</v>
      </c>
      <c r="H14" s="90">
        <f>SUM(H15:H16)</f>
        <v>60.5</v>
      </c>
      <c r="I14" s="22"/>
    </row>
    <row r="15" spans="1:9" ht="27.75" customHeight="1">
      <c r="A15" s="86">
        <v>301002</v>
      </c>
      <c r="B15" s="85" t="s">
        <v>450</v>
      </c>
      <c r="C15" s="85" t="s">
        <v>343</v>
      </c>
      <c r="D15" s="84" t="s">
        <v>446</v>
      </c>
      <c r="E15" s="84" t="s">
        <v>447</v>
      </c>
      <c r="F15" s="88" t="s">
        <v>448</v>
      </c>
      <c r="G15" s="89">
        <v>38</v>
      </c>
      <c r="H15" s="89">
        <v>38</v>
      </c>
      <c r="I15" s="87"/>
    </row>
    <row r="16" spans="1:9" ht="37.5" customHeight="1">
      <c r="A16" s="86">
        <v>301002</v>
      </c>
      <c r="B16" s="85" t="s">
        <v>175</v>
      </c>
      <c r="C16" s="85" t="s">
        <v>449</v>
      </c>
      <c r="D16" s="84" t="s">
        <v>446</v>
      </c>
      <c r="E16" s="84" t="s">
        <v>447</v>
      </c>
      <c r="F16" s="88" t="s">
        <v>448</v>
      </c>
      <c r="G16" s="89">
        <v>22.5</v>
      </c>
      <c r="H16" s="89">
        <v>22.5</v>
      </c>
      <c r="I16" s="87"/>
    </row>
    <row r="17" spans="1:9" ht="38.25" customHeight="1">
      <c r="A17" s="79"/>
      <c r="B17" s="79" t="s">
        <v>461</v>
      </c>
      <c r="C17" s="79"/>
      <c r="D17" s="79"/>
      <c r="E17" s="79"/>
      <c r="F17" s="79"/>
      <c r="G17" s="90">
        <f>SUM(G18:G24)</f>
        <v>105.953</v>
      </c>
      <c r="H17" s="90">
        <f>SUM(H18:H24)</f>
        <v>105.953</v>
      </c>
      <c r="I17" s="22"/>
    </row>
    <row r="18" spans="1:9" ht="51.75" customHeight="1">
      <c r="A18" s="86">
        <v>301003</v>
      </c>
      <c r="B18" s="85" t="s">
        <v>180</v>
      </c>
      <c r="C18" s="85" t="s">
        <v>347</v>
      </c>
      <c r="D18" s="84" t="s">
        <v>445</v>
      </c>
      <c r="E18" s="84" t="s">
        <v>447</v>
      </c>
      <c r="F18" s="88" t="s">
        <v>454</v>
      </c>
      <c r="G18" s="89">
        <v>2.8450000000000002</v>
      </c>
      <c r="H18" s="89">
        <v>2.8450000000000002</v>
      </c>
      <c r="I18" s="87"/>
    </row>
    <row r="19" spans="1:9" ht="51.75" customHeight="1">
      <c r="A19" s="86">
        <v>301003</v>
      </c>
      <c r="B19" s="85" t="s">
        <v>180</v>
      </c>
      <c r="C19" s="85" t="s">
        <v>347</v>
      </c>
      <c r="D19" s="84" t="s">
        <v>445</v>
      </c>
      <c r="E19" s="84" t="s">
        <v>447</v>
      </c>
      <c r="F19" s="88" t="s">
        <v>459</v>
      </c>
      <c r="G19" s="89">
        <v>1.768</v>
      </c>
      <c r="H19" s="89">
        <v>1.768</v>
      </c>
      <c r="I19" s="87"/>
    </row>
    <row r="20" spans="1:9" ht="51.75" customHeight="1">
      <c r="A20" s="86">
        <v>301003</v>
      </c>
      <c r="B20" s="85" t="s">
        <v>180</v>
      </c>
      <c r="C20" s="85" t="s">
        <v>347</v>
      </c>
      <c r="D20" s="84" t="s">
        <v>445</v>
      </c>
      <c r="E20" s="84" t="s">
        <v>453</v>
      </c>
      <c r="F20" s="88" t="s">
        <v>454</v>
      </c>
      <c r="G20" s="89">
        <v>5</v>
      </c>
      <c r="H20" s="89">
        <v>5</v>
      </c>
      <c r="I20" s="87"/>
    </row>
    <row r="21" spans="1:9" ht="51.75" customHeight="1">
      <c r="A21" s="86">
        <v>301003</v>
      </c>
      <c r="B21" s="85" t="s">
        <v>180</v>
      </c>
      <c r="C21" s="85" t="s">
        <v>347</v>
      </c>
      <c r="D21" s="84" t="s">
        <v>446</v>
      </c>
      <c r="E21" s="84" t="s">
        <v>447</v>
      </c>
      <c r="F21" s="88" t="s">
        <v>454</v>
      </c>
      <c r="G21" s="89">
        <v>19.54</v>
      </c>
      <c r="H21" s="89">
        <v>19.54</v>
      </c>
      <c r="I21" s="87"/>
    </row>
    <row r="22" spans="1:9" ht="51.75" customHeight="1">
      <c r="A22" s="86">
        <v>301003</v>
      </c>
      <c r="B22" s="85" t="s">
        <v>180</v>
      </c>
      <c r="C22" s="85" t="s">
        <v>347</v>
      </c>
      <c r="D22" s="84" t="s">
        <v>452</v>
      </c>
      <c r="E22" s="84" t="s">
        <v>453</v>
      </c>
      <c r="F22" s="88" t="s">
        <v>454</v>
      </c>
      <c r="G22" s="89">
        <v>3</v>
      </c>
      <c r="H22" s="89">
        <v>3</v>
      </c>
      <c r="I22" s="87"/>
    </row>
    <row r="23" spans="1:9" ht="51.75" customHeight="1">
      <c r="A23" s="86">
        <v>301003</v>
      </c>
      <c r="B23" s="85" t="s">
        <v>180</v>
      </c>
      <c r="C23" s="85" t="s">
        <v>347</v>
      </c>
      <c r="D23" s="84" t="s">
        <v>452</v>
      </c>
      <c r="E23" s="84" t="s">
        <v>453</v>
      </c>
      <c r="F23" s="88" t="s">
        <v>448</v>
      </c>
      <c r="G23" s="89">
        <v>34.200000000000003</v>
      </c>
      <c r="H23" s="89">
        <v>34.200000000000003</v>
      </c>
      <c r="I23" s="87"/>
    </row>
    <row r="24" spans="1:9" ht="51.75" customHeight="1">
      <c r="A24" s="86">
        <v>301003</v>
      </c>
      <c r="B24" s="85" t="s">
        <v>180</v>
      </c>
      <c r="C24" s="85" t="s">
        <v>347</v>
      </c>
      <c r="D24" s="84" t="s">
        <v>452</v>
      </c>
      <c r="E24" s="84" t="s">
        <v>453</v>
      </c>
      <c r="F24" s="88" t="s">
        <v>460</v>
      </c>
      <c r="G24" s="89">
        <v>39.6</v>
      </c>
      <c r="H24" s="89">
        <v>39.6</v>
      </c>
      <c r="I24" s="87"/>
    </row>
    <row r="25" spans="1:9" ht="35.25" customHeight="1">
      <c r="A25" s="79"/>
      <c r="B25" s="79" t="s">
        <v>456</v>
      </c>
      <c r="C25" s="79"/>
      <c r="D25" s="79"/>
      <c r="E25" s="79"/>
      <c r="F25" s="79"/>
      <c r="G25" s="90">
        <f>SUM(G26:G27)</f>
        <v>1.42</v>
      </c>
      <c r="H25" s="90">
        <f>SUM(H26:H27)</f>
        <v>1.42</v>
      </c>
      <c r="I25" s="22"/>
    </row>
    <row r="26" spans="1:9" ht="27.75" customHeight="1">
      <c r="A26" s="86">
        <v>301006</v>
      </c>
      <c r="B26" s="85" t="s">
        <v>455</v>
      </c>
      <c r="C26" s="85" t="s">
        <v>368</v>
      </c>
      <c r="D26" s="84" t="s">
        <v>452</v>
      </c>
      <c r="E26" s="84" t="s">
        <v>453</v>
      </c>
      <c r="F26" s="88" t="s">
        <v>454</v>
      </c>
      <c r="G26" s="89">
        <v>1</v>
      </c>
      <c r="H26" s="89">
        <v>1</v>
      </c>
      <c r="I26" s="87"/>
    </row>
    <row r="27" spans="1:9" ht="24.75" customHeight="1">
      <c r="A27" s="86">
        <v>301006</v>
      </c>
      <c r="B27" s="85" t="s">
        <v>190</v>
      </c>
      <c r="C27" s="85" t="s">
        <v>368</v>
      </c>
      <c r="D27" s="84" t="s">
        <v>445</v>
      </c>
      <c r="E27" s="84" t="s">
        <v>447</v>
      </c>
      <c r="F27" s="88" t="s">
        <v>454</v>
      </c>
      <c r="G27" s="89">
        <v>0.42</v>
      </c>
      <c r="H27" s="89">
        <v>0.42</v>
      </c>
      <c r="I27" s="87"/>
    </row>
    <row r="28" spans="1:9" ht="38.25" customHeight="1">
      <c r="A28" s="79"/>
      <c r="B28" s="79" t="s">
        <v>458</v>
      </c>
      <c r="C28" s="79"/>
      <c r="D28" s="79"/>
      <c r="E28" s="79"/>
      <c r="F28" s="79"/>
      <c r="G28" s="90">
        <f>SUM(G29:G30)</f>
        <v>12.42</v>
      </c>
      <c r="H28" s="90">
        <f>SUM(H29:H30)</f>
        <v>12.42</v>
      </c>
      <c r="I28" s="22"/>
    </row>
    <row r="29" spans="1:9" ht="51.75" customHeight="1">
      <c r="A29" s="86">
        <v>301008</v>
      </c>
      <c r="B29" s="85" t="s">
        <v>457</v>
      </c>
      <c r="C29" s="85" t="s">
        <v>376</v>
      </c>
      <c r="D29" s="84" t="s">
        <v>444</v>
      </c>
      <c r="E29" s="84" t="s">
        <v>447</v>
      </c>
      <c r="F29" s="88" t="s">
        <v>454</v>
      </c>
      <c r="G29" s="89">
        <v>1.56</v>
      </c>
      <c r="H29" s="89">
        <v>1.56</v>
      </c>
      <c r="I29" s="87"/>
    </row>
    <row r="30" spans="1:9" ht="51.75" customHeight="1">
      <c r="A30" s="86">
        <v>301008</v>
      </c>
      <c r="B30" s="85" t="s">
        <v>196</v>
      </c>
      <c r="C30" s="85" t="s">
        <v>376</v>
      </c>
      <c r="D30" s="84" t="s">
        <v>444</v>
      </c>
      <c r="E30" s="84" t="s">
        <v>453</v>
      </c>
      <c r="F30" s="88" t="s">
        <v>454</v>
      </c>
      <c r="G30" s="89">
        <v>10.86</v>
      </c>
      <c r="H30" s="89">
        <v>10.86</v>
      </c>
      <c r="I30" s="87"/>
    </row>
    <row r="31" spans="1:9" ht="51.75" customHeight="1">
      <c r="A31" s="86"/>
      <c r="B31" s="85" t="s">
        <v>469</v>
      </c>
      <c r="C31" s="85"/>
      <c r="D31" s="84"/>
      <c r="E31" s="84"/>
      <c r="F31" s="88"/>
      <c r="G31" s="90">
        <f>SUM(G32)</f>
        <v>8.82</v>
      </c>
      <c r="H31" s="90">
        <f>SUM(H32)</f>
        <v>8.82</v>
      </c>
      <c r="I31" s="87"/>
    </row>
    <row r="32" spans="1:9" ht="51.75" customHeight="1">
      <c r="A32" s="86">
        <v>301009</v>
      </c>
      <c r="B32" s="85" t="s">
        <v>468</v>
      </c>
      <c r="C32" s="85" t="s">
        <v>385</v>
      </c>
      <c r="D32" s="84" t="s">
        <v>446</v>
      </c>
      <c r="E32" s="84" t="s">
        <v>447</v>
      </c>
      <c r="F32" s="88" t="s">
        <v>459</v>
      </c>
      <c r="G32" s="89">
        <v>8.82</v>
      </c>
      <c r="H32" s="89">
        <v>8.82</v>
      </c>
      <c r="I32" s="87"/>
    </row>
    <row r="33" spans="1:9" ht="51.75" customHeight="1">
      <c r="A33" s="86"/>
      <c r="B33" s="85" t="s">
        <v>466</v>
      </c>
      <c r="C33" s="85"/>
      <c r="D33" s="84"/>
      <c r="E33" s="84"/>
      <c r="F33" s="88"/>
      <c r="G33" s="90">
        <f>SUM(G34)</f>
        <v>29.3</v>
      </c>
      <c r="H33" s="90">
        <f>SUM(H34)</f>
        <v>25</v>
      </c>
      <c r="I33" s="87"/>
    </row>
    <row r="34" spans="1:9" ht="51.75" customHeight="1">
      <c r="A34" s="86">
        <v>301011</v>
      </c>
      <c r="B34" s="85" t="s">
        <v>465</v>
      </c>
      <c r="C34" s="85" t="s">
        <v>464</v>
      </c>
      <c r="D34" s="84" t="s">
        <v>467</v>
      </c>
      <c r="E34" s="84" t="s">
        <v>453</v>
      </c>
      <c r="F34" s="88" t="s">
        <v>454</v>
      </c>
      <c r="G34" s="89">
        <v>29.3</v>
      </c>
      <c r="H34" s="89">
        <v>25</v>
      </c>
      <c r="I34" s="87"/>
    </row>
    <row r="35" spans="1:9" ht="38.25" customHeight="1">
      <c r="A35" s="79"/>
      <c r="B35" s="79" t="s">
        <v>463</v>
      </c>
      <c r="C35" s="79"/>
      <c r="D35" s="79"/>
      <c r="E35" s="79"/>
      <c r="F35" s="79"/>
      <c r="G35" s="90">
        <f>SUM(G36)</f>
        <v>11.9</v>
      </c>
      <c r="H35" s="90">
        <f>SUM(H36)</f>
        <v>11.9</v>
      </c>
      <c r="I35" s="22"/>
    </row>
    <row r="36" spans="1:9" ht="51.75" customHeight="1">
      <c r="A36" s="86">
        <v>301012</v>
      </c>
      <c r="B36" s="85" t="s">
        <v>462</v>
      </c>
      <c r="C36" s="85" t="s">
        <v>400</v>
      </c>
      <c r="D36" s="84" t="s">
        <v>452</v>
      </c>
      <c r="E36" s="84" t="s">
        <v>453</v>
      </c>
      <c r="F36" s="88" t="s">
        <v>460</v>
      </c>
      <c r="G36" s="89">
        <v>11.9</v>
      </c>
      <c r="H36" s="89">
        <v>11.9</v>
      </c>
      <c r="I36" s="87"/>
    </row>
  </sheetData>
  <mergeCells count="9">
    <mergeCell ref="A6:F6"/>
    <mergeCell ref="G3:G4"/>
    <mergeCell ref="A1:H1"/>
    <mergeCell ref="D3:E3"/>
    <mergeCell ref="A3:A4"/>
    <mergeCell ref="B3:B4"/>
    <mergeCell ref="C3:C4"/>
    <mergeCell ref="H3:H4"/>
    <mergeCell ref="F3:F4"/>
  </mergeCells>
  <phoneticPr fontId="2" type="noConversion"/>
  <pageMargins left="0.68466141999999997" right="0.68466141999999997" top="0.92088188999999998" bottom="0.92088188999999998" header="0.3" footer="0.3"/>
  <pageSetup paperSize="9" scale="89" orientation="landscape"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election sqref="A1:C1"/>
    </sheetView>
  </sheetViews>
  <sheetFormatPr defaultRowHeight="13.5"/>
  <cols>
    <col min="1" max="1" width="9.625" customWidth="1"/>
    <col min="2" max="2" width="29.875" customWidth="1"/>
    <col min="3" max="3" width="24" customWidth="1"/>
    <col min="4" max="4" width="1" customWidth="1"/>
  </cols>
  <sheetData>
    <row r="1" spans="1:4" ht="33" customHeight="1">
      <c r="A1" s="94" t="s">
        <v>30</v>
      </c>
      <c r="B1" s="102"/>
      <c r="C1" s="103"/>
      <c r="D1" s="19"/>
    </row>
    <row r="2" spans="1:4" ht="36" customHeight="1">
      <c r="A2" s="108"/>
      <c r="B2" s="109"/>
      <c r="C2" s="20" t="s">
        <v>1</v>
      </c>
      <c r="D2" s="19"/>
    </row>
    <row r="3" spans="1:4" ht="24.75" customHeight="1">
      <c r="A3" s="104" t="s">
        <v>31</v>
      </c>
      <c r="B3" s="104"/>
      <c r="C3" s="21" t="s">
        <v>32</v>
      </c>
      <c r="D3" s="22"/>
    </row>
    <row r="4" spans="1:4" ht="20.25" customHeight="1">
      <c r="A4" s="104" t="s">
        <v>33</v>
      </c>
      <c r="B4" s="104"/>
      <c r="C4" s="23">
        <v>13447.32</v>
      </c>
      <c r="D4" s="22"/>
    </row>
    <row r="5" spans="1:4" ht="20.25" customHeight="1">
      <c r="A5" s="105" t="s">
        <v>34</v>
      </c>
      <c r="B5" s="106"/>
      <c r="C5" s="23">
        <f>SUM(C6+C10+C14+C15)</f>
        <v>13447.32</v>
      </c>
      <c r="D5" s="22"/>
    </row>
    <row r="6" spans="1:4" ht="20.25" customHeight="1">
      <c r="A6" s="100" t="s">
        <v>35</v>
      </c>
      <c r="B6" s="101"/>
      <c r="C6" s="23">
        <v>11735.07</v>
      </c>
      <c r="D6" s="22"/>
    </row>
    <row r="7" spans="1:4" ht="39" customHeight="1">
      <c r="A7" s="107" t="s">
        <v>36</v>
      </c>
      <c r="B7" s="101"/>
      <c r="C7" s="23">
        <v>11590.07</v>
      </c>
      <c r="D7" s="22"/>
    </row>
    <row r="8" spans="1:4" ht="37.5" customHeight="1">
      <c r="A8" s="107" t="s">
        <v>37</v>
      </c>
      <c r="B8" s="101"/>
      <c r="C8" s="23">
        <v>145</v>
      </c>
      <c r="D8" s="22"/>
    </row>
    <row r="9" spans="1:4" ht="36" customHeight="1">
      <c r="A9" s="107" t="s">
        <v>38</v>
      </c>
      <c r="B9" s="101"/>
      <c r="C9" s="23"/>
      <c r="D9" s="22"/>
    </row>
    <row r="10" spans="1:4" ht="20.25" customHeight="1">
      <c r="A10" s="100" t="s">
        <v>39</v>
      </c>
      <c r="B10" s="105"/>
      <c r="C10" s="23">
        <v>1142.25</v>
      </c>
      <c r="D10" s="22"/>
    </row>
    <row r="11" spans="1:4" ht="26.25" customHeight="1">
      <c r="A11" s="107" t="s">
        <v>40</v>
      </c>
      <c r="B11" s="105"/>
      <c r="C11" s="23">
        <v>1142.25</v>
      </c>
      <c r="D11" s="22"/>
    </row>
    <row r="12" spans="1:4" ht="31.5" customHeight="1">
      <c r="A12" s="107" t="s">
        <v>41</v>
      </c>
      <c r="B12" s="101"/>
      <c r="C12" s="23"/>
      <c r="D12" s="22"/>
    </row>
    <row r="13" spans="1:4" ht="30" customHeight="1">
      <c r="A13" s="107" t="s">
        <v>42</v>
      </c>
      <c r="B13" s="101"/>
      <c r="C13" s="23"/>
      <c r="D13" s="22"/>
    </row>
    <row r="14" spans="1:4" ht="28.5" customHeight="1">
      <c r="A14" s="100" t="s">
        <v>43</v>
      </c>
      <c r="B14" s="101"/>
      <c r="C14" s="23"/>
      <c r="D14" s="22"/>
    </row>
    <row r="15" spans="1:4" ht="26.25" customHeight="1">
      <c r="A15" s="100" t="s">
        <v>44</v>
      </c>
      <c r="B15" s="101"/>
      <c r="C15" s="23">
        <v>570</v>
      </c>
      <c r="D15" s="22"/>
    </row>
    <row r="16" spans="1:4" ht="26.25" customHeight="1">
      <c r="A16" s="105" t="s">
        <v>45</v>
      </c>
      <c r="B16" s="101"/>
      <c r="C16" s="23"/>
      <c r="D16" s="22"/>
    </row>
    <row r="17" spans="1:4" ht="20.25" customHeight="1">
      <c r="A17" s="100" t="s">
        <v>46</v>
      </c>
      <c r="B17" s="101"/>
      <c r="C17" s="23"/>
      <c r="D17" s="22"/>
    </row>
    <row r="18" spans="1:4" ht="20.25" customHeight="1">
      <c r="A18" s="100" t="s">
        <v>47</v>
      </c>
      <c r="B18" s="106"/>
      <c r="C18" s="23"/>
      <c r="D18" s="22"/>
    </row>
    <row r="19" spans="1:4" ht="20.25" customHeight="1">
      <c r="A19" s="100" t="s">
        <v>48</v>
      </c>
      <c r="B19" s="106"/>
      <c r="C19" s="23"/>
      <c r="D19" s="22"/>
    </row>
    <row r="20" spans="1:4" ht="20.25" customHeight="1">
      <c r="A20" s="100" t="s">
        <v>49</v>
      </c>
      <c r="B20" s="106"/>
      <c r="C20" s="23"/>
      <c r="D20" s="22"/>
    </row>
    <row r="21" spans="1:4" ht="16.5" customHeight="1">
      <c r="A21" s="25"/>
      <c r="B21" s="25"/>
      <c r="C21" s="25"/>
      <c r="D21" s="19"/>
    </row>
  </sheetData>
  <mergeCells count="20">
    <mergeCell ref="A18:B18"/>
    <mergeCell ref="A19:B19"/>
    <mergeCell ref="A10:B10"/>
    <mergeCell ref="A11:B11"/>
    <mergeCell ref="A20:B20"/>
    <mergeCell ref="A2:B2"/>
    <mergeCell ref="A12:B12"/>
    <mergeCell ref="A13:B13"/>
    <mergeCell ref="A14:B14"/>
    <mergeCell ref="A15:B15"/>
    <mergeCell ref="A6:B6"/>
    <mergeCell ref="A1:C1"/>
    <mergeCell ref="A3:B3"/>
    <mergeCell ref="A4:B4"/>
    <mergeCell ref="A5:B5"/>
    <mergeCell ref="A17:B17"/>
    <mergeCell ref="A16:B16"/>
    <mergeCell ref="A7:B7"/>
    <mergeCell ref="A8:B8"/>
    <mergeCell ref="A9:B9"/>
  </mergeCells>
  <phoneticPr fontId="2" type="noConversion"/>
  <pageMargins left="0.62992125984251968" right="0.62992125984251968" top="0.6692913385826772" bottom="0.6692913385826772" header="0.31496062992125984" footer="0.31496062992125984"/>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41"/>
  <sheetViews>
    <sheetView showGridLines="0" workbookViewId="0">
      <selection sqref="A1:A41"/>
    </sheetView>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15"/>
      <c r="B1" s="26"/>
      <c r="C1" s="26"/>
      <c r="D1" s="26"/>
      <c r="E1" s="27"/>
      <c r="F1" s="28"/>
      <c r="G1" s="28"/>
      <c r="H1" s="26"/>
      <c r="I1" s="26"/>
      <c r="J1" s="26"/>
      <c r="K1" s="26"/>
      <c r="L1" s="27"/>
      <c r="M1" s="28"/>
      <c r="N1" s="28"/>
      <c r="O1" s="27"/>
      <c r="P1" s="29"/>
    </row>
    <row r="2" spans="1:16" ht="21.75" customHeight="1">
      <c r="A2" s="116"/>
      <c r="B2" s="116" t="s">
        <v>50</v>
      </c>
      <c r="C2" s="120"/>
      <c r="D2" s="120"/>
      <c r="E2" s="120"/>
      <c r="F2" s="120"/>
      <c r="G2" s="120"/>
      <c r="H2" s="120"/>
      <c r="I2" s="120"/>
      <c r="J2" s="120"/>
      <c r="K2" s="120"/>
      <c r="L2" s="120"/>
      <c r="M2" s="120"/>
      <c r="N2" s="30"/>
      <c r="O2" s="30"/>
      <c r="P2" s="30"/>
    </row>
    <row r="3" spans="1:16" ht="25.5" customHeight="1">
      <c r="A3" s="117"/>
      <c r="B3" s="110"/>
      <c r="C3" s="111"/>
      <c r="D3" s="111"/>
      <c r="E3" s="112"/>
      <c r="F3" s="111"/>
      <c r="G3" s="111"/>
      <c r="H3" s="32"/>
      <c r="I3" s="32"/>
      <c r="J3" s="32"/>
      <c r="K3" s="32"/>
      <c r="L3" s="32"/>
      <c r="M3" s="33" t="s">
        <v>1</v>
      </c>
      <c r="N3" s="34"/>
      <c r="O3" s="34"/>
      <c r="P3" s="30"/>
    </row>
    <row r="4" spans="1:16" ht="33.75" customHeight="1">
      <c r="A4" s="118"/>
      <c r="B4" s="113" t="s">
        <v>51</v>
      </c>
      <c r="C4" s="114"/>
      <c r="D4" s="114"/>
      <c r="E4" s="113" t="s">
        <v>52</v>
      </c>
      <c r="F4" s="113" t="s">
        <v>53</v>
      </c>
      <c r="G4" s="113" t="s">
        <v>54</v>
      </c>
      <c r="H4" s="113" t="s">
        <v>55</v>
      </c>
      <c r="I4" s="121" t="s">
        <v>56</v>
      </c>
      <c r="J4" s="122"/>
      <c r="K4" s="123"/>
      <c r="L4" s="121" t="s">
        <v>57</v>
      </c>
      <c r="M4" s="122"/>
      <c r="N4" s="122"/>
      <c r="O4" s="123"/>
      <c r="P4" s="37"/>
    </row>
    <row r="5" spans="1:16" ht="39.75" customHeight="1">
      <c r="A5" s="118"/>
      <c r="B5" s="35" t="s">
        <v>58</v>
      </c>
      <c r="C5" s="35" t="s">
        <v>59</v>
      </c>
      <c r="D5" s="35" t="s">
        <v>60</v>
      </c>
      <c r="E5" s="114"/>
      <c r="F5" s="114"/>
      <c r="G5" s="114"/>
      <c r="H5" s="114"/>
      <c r="I5" s="5" t="s">
        <v>61</v>
      </c>
      <c r="J5" s="5" t="s">
        <v>62</v>
      </c>
      <c r="K5" s="5" t="s">
        <v>63</v>
      </c>
      <c r="L5" s="5" t="s">
        <v>64</v>
      </c>
      <c r="M5" s="5" t="s">
        <v>65</v>
      </c>
      <c r="N5" s="5" t="s">
        <v>66</v>
      </c>
      <c r="O5" s="5" t="s">
        <v>67</v>
      </c>
      <c r="P5" s="37"/>
    </row>
    <row r="6" spans="1:16" ht="20.25" customHeight="1">
      <c r="A6" s="118"/>
      <c r="B6" s="35"/>
      <c r="C6" s="35"/>
      <c r="D6" s="35"/>
      <c r="E6" s="35"/>
      <c r="F6" s="35"/>
      <c r="G6" s="35"/>
      <c r="H6" s="38">
        <v>1</v>
      </c>
      <c r="I6" s="38">
        <v>2</v>
      </c>
      <c r="J6" s="38">
        <v>3</v>
      </c>
      <c r="K6" s="38">
        <v>4</v>
      </c>
      <c r="L6" s="38">
        <v>7</v>
      </c>
      <c r="M6" s="38">
        <v>8</v>
      </c>
      <c r="N6" s="38">
        <v>9</v>
      </c>
      <c r="O6" s="38">
        <v>10</v>
      </c>
      <c r="P6" s="37"/>
    </row>
    <row r="7" spans="1:16" ht="21.75" customHeight="1">
      <c r="A7" s="118"/>
      <c r="B7" s="35"/>
      <c r="C7" s="35"/>
      <c r="D7" s="5"/>
      <c r="E7" s="9"/>
      <c r="F7" s="9"/>
      <c r="G7" s="9" t="s">
        <v>6</v>
      </c>
      <c r="H7" s="36">
        <v>13447.32</v>
      </c>
      <c r="I7" s="36">
        <v>3105.84</v>
      </c>
      <c r="J7" s="36">
        <v>231.71</v>
      </c>
      <c r="K7" s="36">
        <v>321.69</v>
      </c>
      <c r="L7" s="36">
        <v>8304.75</v>
      </c>
      <c r="M7" s="36">
        <v>1163.33</v>
      </c>
      <c r="N7" s="6">
        <v>320</v>
      </c>
      <c r="O7" s="6"/>
      <c r="P7" s="37"/>
    </row>
    <row r="8" spans="1:16" ht="21.75" customHeight="1">
      <c r="A8" s="118"/>
      <c r="B8" s="39"/>
      <c r="C8" s="39"/>
      <c r="D8" s="39"/>
      <c r="E8" s="40"/>
      <c r="F8" s="40" t="s">
        <v>68</v>
      </c>
      <c r="G8" s="40"/>
      <c r="H8" s="41">
        <v>13447.32</v>
      </c>
      <c r="I8" s="41">
        <v>3105.84</v>
      </c>
      <c r="J8" s="41">
        <v>231.71</v>
      </c>
      <c r="K8" s="41">
        <v>321.69</v>
      </c>
      <c r="L8" s="41">
        <v>8304.75</v>
      </c>
      <c r="M8" s="41">
        <v>1163.33</v>
      </c>
      <c r="N8" s="41">
        <v>320</v>
      </c>
      <c r="O8" s="41"/>
      <c r="P8" s="37"/>
    </row>
    <row r="9" spans="1:16" ht="21.75" customHeight="1">
      <c r="A9" s="118"/>
      <c r="B9" s="35" t="s">
        <v>69</v>
      </c>
      <c r="C9" s="35" t="s">
        <v>70</v>
      </c>
      <c r="D9" s="5" t="s">
        <v>71</v>
      </c>
      <c r="E9" s="9" t="s">
        <v>72</v>
      </c>
      <c r="F9" s="9" t="s">
        <v>73</v>
      </c>
      <c r="G9" s="42" t="s">
        <v>74</v>
      </c>
      <c r="H9" s="43">
        <v>826.33</v>
      </c>
      <c r="I9" s="43">
        <v>794.4</v>
      </c>
      <c r="J9" s="43">
        <v>29.39</v>
      </c>
      <c r="K9" s="10"/>
      <c r="L9" s="10"/>
      <c r="M9" s="43">
        <v>2.54</v>
      </c>
      <c r="N9" s="10"/>
      <c r="O9" s="10"/>
      <c r="P9" s="37"/>
    </row>
    <row r="10" spans="1:16" ht="21.75" customHeight="1">
      <c r="A10" s="118"/>
      <c r="B10" s="35" t="s">
        <v>75</v>
      </c>
      <c r="C10" s="35" t="s">
        <v>76</v>
      </c>
      <c r="D10" s="5" t="s">
        <v>71</v>
      </c>
      <c r="E10" s="9" t="s">
        <v>72</v>
      </c>
      <c r="F10" s="9" t="s">
        <v>73</v>
      </c>
      <c r="G10" s="42" t="s">
        <v>77</v>
      </c>
      <c r="H10" s="43">
        <v>676.22</v>
      </c>
      <c r="I10" s="43">
        <v>586.52</v>
      </c>
      <c r="J10" s="43">
        <v>89.7</v>
      </c>
      <c r="K10" s="10"/>
      <c r="L10" s="10"/>
      <c r="M10" s="43"/>
      <c r="N10" s="10"/>
      <c r="O10" s="10"/>
      <c r="P10" s="37"/>
    </row>
    <row r="11" spans="1:16" ht="21.75" customHeight="1">
      <c r="A11" s="118"/>
      <c r="B11" s="35" t="s">
        <v>75</v>
      </c>
      <c r="C11" s="35" t="s">
        <v>76</v>
      </c>
      <c r="D11" s="5" t="s">
        <v>78</v>
      </c>
      <c r="E11" s="9" t="s">
        <v>72</v>
      </c>
      <c r="F11" s="9" t="s">
        <v>73</v>
      </c>
      <c r="G11" s="42" t="s">
        <v>79</v>
      </c>
      <c r="H11" s="43">
        <v>156</v>
      </c>
      <c r="I11" s="43"/>
      <c r="J11" s="43"/>
      <c r="K11" s="10"/>
      <c r="L11" s="10"/>
      <c r="M11" s="43">
        <v>156</v>
      </c>
      <c r="N11" s="10"/>
      <c r="O11" s="10"/>
      <c r="P11" s="37"/>
    </row>
    <row r="12" spans="1:16" ht="21.75" customHeight="1">
      <c r="A12" s="118"/>
      <c r="B12" s="35" t="s">
        <v>75</v>
      </c>
      <c r="C12" s="35" t="s">
        <v>76</v>
      </c>
      <c r="D12" s="5" t="s">
        <v>80</v>
      </c>
      <c r="E12" s="9" t="s">
        <v>72</v>
      </c>
      <c r="F12" s="9" t="s">
        <v>73</v>
      </c>
      <c r="G12" s="42" t="s">
        <v>81</v>
      </c>
      <c r="H12" s="43">
        <v>18</v>
      </c>
      <c r="I12" s="43"/>
      <c r="J12" s="43"/>
      <c r="K12" s="10"/>
      <c r="L12" s="10">
        <v>18</v>
      </c>
      <c r="M12" s="43"/>
      <c r="N12" s="10"/>
      <c r="O12" s="10"/>
      <c r="P12" s="37"/>
    </row>
    <row r="13" spans="1:16" ht="21.75" customHeight="1">
      <c r="A13" s="118"/>
      <c r="B13" s="35" t="s">
        <v>75</v>
      </c>
      <c r="C13" s="35" t="s">
        <v>76</v>
      </c>
      <c r="D13" s="5" t="s">
        <v>70</v>
      </c>
      <c r="E13" s="9" t="s">
        <v>72</v>
      </c>
      <c r="F13" s="9" t="s">
        <v>73</v>
      </c>
      <c r="G13" s="42" t="s">
        <v>82</v>
      </c>
      <c r="H13" s="43">
        <v>107.38</v>
      </c>
      <c r="I13" s="43">
        <v>50.49</v>
      </c>
      <c r="J13" s="43">
        <v>3.49</v>
      </c>
      <c r="K13" s="10"/>
      <c r="L13" s="10">
        <v>53.4</v>
      </c>
      <c r="M13" s="43"/>
      <c r="N13" s="10"/>
      <c r="O13" s="10"/>
      <c r="P13" s="37"/>
    </row>
    <row r="14" spans="1:16" ht="21.75" customHeight="1">
      <c r="A14" s="118"/>
      <c r="B14" s="35" t="s">
        <v>75</v>
      </c>
      <c r="C14" s="35" t="s">
        <v>76</v>
      </c>
      <c r="D14" s="5" t="s">
        <v>83</v>
      </c>
      <c r="E14" s="9" t="s">
        <v>72</v>
      </c>
      <c r="F14" s="9" t="s">
        <v>73</v>
      </c>
      <c r="G14" s="42" t="s">
        <v>84</v>
      </c>
      <c r="H14" s="43">
        <v>503.79</v>
      </c>
      <c r="I14" s="43">
        <v>38.520000000000003</v>
      </c>
      <c r="J14" s="43">
        <v>2.97</v>
      </c>
      <c r="K14" s="10"/>
      <c r="L14" s="10">
        <v>462.3</v>
      </c>
      <c r="M14" s="43"/>
      <c r="N14" s="10"/>
      <c r="O14" s="10"/>
      <c r="P14" s="37"/>
    </row>
    <row r="15" spans="1:16" ht="21.75" customHeight="1">
      <c r="A15" s="118"/>
      <c r="B15" s="35" t="s">
        <v>75</v>
      </c>
      <c r="C15" s="35" t="s">
        <v>80</v>
      </c>
      <c r="D15" s="5" t="s">
        <v>71</v>
      </c>
      <c r="E15" s="9" t="s">
        <v>72</v>
      </c>
      <c r="F15" s="9" t="s">
        <v>73</v>
      </c>
      <c r="G15" s="42" t="s">
        <v>85</v>
      </c>
      <c r="H15" s="43">
        <v>131.68</v>
      </c>
      <c r="I15" s="43"/>
      <c r="J15" s="43">
        <v>5.44</v>
      </c>
      <c r="K15" s="10">
        <v>126.24</v>
      </c>
      <c r="L15" s="10"/>
      <c r="M15" s="43"/>
      <c r="N15" s="10"/>
      <c r="O15" s="10"/>
      <c r="P15" s="37"/>
    </row>
    <row r="16" spans="1:16" ht="21.75" customHeight="1">
      <c r="A16" s="118"/>
      <c r="B16" s="35" t="s">
        <v>75</v>
      </c>
      <c r="C16" s="35" t="s">
        <v>80</v>
      </c>
      <c r="D16" s="5" t="s">
        <v>76</v>
      </c>
      <c r="E16" s="9" t="s">
        <v>72</v>
      </c>
      <c r="F16" s="9" t="s">
        <v>73</v>
      </c>
      <c r="G16" s="42" t="s">
        <v>86</v>
      </c>
      <c r="H16" s="43">
        <v>196.41</v>
      </c>
      <c r="I16" s="43"/>
      <c r="J16" s="43">
        <v>10.92</v>
      </c>
      <c r="K16" s="10">
        <v>185.49</v>
      </c>
      <c r="L16" s="10"/>
      <c r="M16" s="43"/>
      <c r="N16" s="10"/>
      <c r="O16" s="10"/>
      <c r="P16" s="37"/>
    </row>
    <row r="17" spans="1:16" ht="21.75" customHeight="1">
      <c r="A17" s="118"/>
      <c r="B17" s="35" t="s">
        <v>75</v>
      </c>
      <c r="C17" s="35" t="s">
        <v>80</v>
      </c>
      <c r="D17" s="5" t="s">
        <v>80</v>
      </c>
      <c r="E17" s="9" t="s">
        <v>72</v>
      </c>
      <c r="F17" s="9" t="s">
        <v>73</v>
      </c>
      <c r="G17" s="42" t="s">
        <v>87</v>
      </c>
      <c r="H17" s="43">
        <v>367.97</v>
      </c>
      <c r="I17" s="43">
        <v>367.97</v>
      </c>
      <c r="J17" s="43"/>
      <c r="K17" s="10"/>
      <c r="L17" s="10"/>
      <c r="M17" s="43"/>
      <c r="N17" s="10"/>
      <c r="O17" s="10"/>
      <c r="P17" s="37"/>
    </row>
    <row r="18" spans="1:16" ht="21.75" customHeight="1">
      <c r="A18" s="118"/>
      <c r="B18" s="35" t="s">
        <v>75</v>
      </c>
      <c r="C18" s="35" t="s">
        <v>88</v>
      </c>
      <c r="D18" s="5" t="s">
        <v>71</v>
      </c>
      <c r="E18" s="9" t="s">
        <v>72</v>
      </c>
      <c r="F18" s="9" t="s">
        <v>73</v>
      </c>
      <c r="G18" s="42" t="s">
        <v>89</v>
      </c>
      <c r="H18" s="43">
        <v>9.9600000000000009</v>
      </c>
      <c r="I18" s="43"/>
      <c r="J18" s="43"/>
      <c r="K18" s="10">
        <v>9.9600000000000009</v>
      </c>
      <c r="L18" s="10"/>
      <c r="M18" s="43"/>
      <c r="N18" s="10"/>
      <c r="O18" s="10"/>
      <c r="P18" s="37"/>
    </row>
    <row r="19" spans="1:16" ht="21.75" customHeight="1">
      <c r="A19" s="118"/>
      <c r="B19" s="35" t="s">
        <v>75</v>
      </c>
      <c r="C19" s="35" t="s">
        <v>88</v>
      </c>
      <c r="D19" s="5" t="s">
        <v>78</v>
      </c>
      <c r="E19" s="9" t="s">
        <v>72</v>
      </c>
      <c r="F19" s="9" t="s">
        <v>73</v>
      </c>
      <c r="G19" s="42" t="s">
        <v>90</v>
      </c>
      <c r="H19" s="43">
        <v>479.86</v>
      </c>
      <c r="I19" s="43">
        <v>344.58</v>
      </c>
      <c r="J19" s="43">
        <v>27.41</v>
      </c>
      <c r="K19" s="10"/>
      <c r="L19" s="10">
        <v>107.87</v>
      </c>
      <c r="M19" s="43"/>
      <c r="N19" s="10"/>
      <c r="O19" s="10"/>
      <c r="P19" s="37"/>
    </row>
    <row r="20" spans="1:16" ht="21.75" customHeight="1">
      <c r="A20" s="118"/>
      <c r="B20" s="35" t="s">
        <v>75</v>
      </c>
      <c r="C20" s="35" t="s">
        <v>88</v>
      </c>
      <c r="D20" s="5" t="s">
        <v>83</v>
      </c>
      <c r="E20" s="9" t="s">
        <v>72</v>
      </c>
      <c r="F20" s="9" t="s">
        <v>73</v>
      </c>
      <c r="G20" s="42" t="s">
        <v>91</v>
      </c>
      <c r="H20" s="43">
        <v>4172.7</v>
      </c>
      <c r="I20" s="43"/>
      <c r="J20" s="43"/>
      <c r="K20" s="10"/>
      <c r="L20" s="10">
        <v>4172.7</v>
      </c>
      <c r="M20" s="43"/>
      <c r="N20" s="10"/>
      <c r="O20" s="10"/>
      <c r="P20" s="37"/>
    </row>
    <row r="21" spans="1:16" ht="21.75" customHeight="1">
      <c r="A21" s="118"/>
      <c r="B21" s="35" t="s">
        <v>75</v>
      </c>
      <c r="C21" s="35" t="s">
        <v>92</v>
      </c>
      <c r="D21" s="5" t="s">
        <v>71</v>
      </c>
      <c r="E21" s="9" t="s">
        <v>72</v>
      </c>
      <c r="F21" s="9" t="s">
        <v>73</v>
      </c>
      <c r="G21" s="42" t="s">
        <v>93</v>
      </c>
      <c r="H21" s="43">
        <v>476.7</v>
      </c>
      <c r="I21" s="43"/>
      <c r="J21" s="43"/>
      <c r="K21" s="10"/>
      <c r="L21" s="10">
        <v>2.7</v>
      </c>
      <c r="M21" s="43">
        <v>474</v>
      </c>
      <c r="N21" s="10"/>
      <c r="O21" s="10"/>
      <c r="P21" s="37"/>
    </row>
    <row r="22" spans="1:16" ht="21.75" customHeight="1">
      <c r="A22" s="118"/>
      <c r="B22" s="35" t="s">
        <v>75</v>
      </c>
      <c r="C22" s="35" t="s">
        <v>92</v>
      </c>
      <c r="D22" s="5" t="s">
        <v>76</v>
      </c>
      <c r="E22" s="9" t="s">
        <v>72</v>
      </c>
      <c r="F22" s="9" t="s">
        <v>73</v>
      </c>
      <c r="G22" s="42" t="s">
        <v>94</v>
      </c>
      <c r="H22" s="43">
        <v>479.6</v>
      </c>
      <c r="I22" s="43"/>
      <c r="J22" s="43"/>
      <c r="K22" s="10"/>
      <c r="L22" s="10"/>
      <c r="M22" s="43">
        <v>334.6</v>
      </c>
      <c r="N22" s="10">
        <v>145</v>
      </c>
      <c r="O22" s="10"/>
      <c r="P22" s="37"/>
    </row>
    <row r="23" spans="1:16" ht="21.75" customHeight="1">
      <c r="A23" s="118"/>
      <c r="B23" s="35" t="s">
        <v>75</v>
      </c>
      <c r="C23" s="35" t="s">
        <v>92</v>
      </c>
      <c r="D23" s="5" t="s">
        <v>95</v>
      </c>
      <c r="E23" s="9" t="s">
        <v>72</v>
      </c>
      <c r="F23" s="9" t="s">
        <v>73</v>
      </c>
      <c r="G23" s="42" t="s">
        <v>96</v>
      </c>
      <c r="H23" s="43">
        <v>9.9</v>
      </c>
      <c r="I23" s="43"/>
      <c r="J23" s="43"/>
      <c r="K23" s="10"/>
      <c r="L23" s="10">
        <v>9.9</v>
      </c>
      <c r="M23" s="43"/>
      <c r="N23" s="10"/>
      <c r="O23" s="10"/>
      <c r="P23" s="37"/>
    </row>
    <row r="24" spans="1:16" ht="21.75" customHeight="1">
      <c r="A24" s="118"/>
      <c r="B24" s="35" t="s">
        <v>75</v>
      </c>
      <c r="C24" s="35" t="s">
        <v>92</v>
      </c>
      <c r="D24" s="5" t="s">
        <v>78</v>
      </c>
      <c r="E24" s="9" t="s">
        <v>72</v>
      </c>
      <c r="F24" s="9" t="s">
        <v>73</v>
      </c>
      <c r="G24" s="42" t="s">
        <v>97</v>
      </c>
      <c r="H24" s="43">
        <v>38.71</v>
      </c>
      <c r="I24" s="43">
        <v>34.979999999999997</v>
      </c>
      <c r="J24" s="43">
        <v>3.73</v>
      </c>
      <c r="K24" s="10"/>
      <c r="L24" s="10"/>
      <c r="M24" s="43"/>
      <c r="N24" s="10"/>
      <c r="O24" s="10"/>
      <c r="P24" s="37"/>
    </row>
    <row r="25" spans="1:16" ht="21.75" customHeight="1">
      <c r="A25" s="118"/>
      <c r="B25" s="35" t="s">
        <v>75</v>
      </c>
      <c r="C25" s="35" t="s">
        <v>92</v>
      </c>
      <c r="D25" s="5" t="s">
        <v>83</v>
      </c>
      <c r="E25" s="9" t="s">
        <v>72</v>
      </c>
      <c r="F25" s="9" t="s">
        <v>73</v>
      </c>
      <c r="G25" s="42" t="s">
        <v>98</v>
      </c>
      <c r="H25" s="43">
        <v>104.35</v>
      </c>
      <c r="I25" s="43"/>
      <c r="J25" s="43"/>
      <c r="K25" s="10"/>
      <c r="L25" s="10">
        <v>104.35</v>
      </c>
      <c r="M25" s="43"/>
      <c r="N25" s="10"/>
      <c r="O25" s="10"/>
      <c r="P25" s="37"/>
    </row>
    <row r="26" spans="1:16" ht="21.75" customHeight="1">
      <c r="A26" s="118"/>
      <c r="B26" s="35" t="s">
        <v>75</v>
      </c>
      <c r="C26" s="35" t="s">
        <v>99</v>
      </c>
      <c r="D26" s="5" t="s">
        <v>78</v>
      </c>
      <c r="E26" s="9" t="s">
        <v>72</v>
      </c>
      <c r="F26" s="9" t="s">
        <v>73</v>
      </c>
      <c r="G26" s="42" t="s">
        <v>100</v>
      </c>
      <c r="H26" s="43">
        <v>764.6</v>
      </c>
      <c r="I26" s="43">
        <v>43.78</v>
      </c>
      <c r="J26" s="43">
        <v>4.62</v>
      </c>
      <c r="K26" s="10"/>
      <c r="L26" s="10">
        <v>716.2</v>
      </c>
      <c r="M26" s="43"/>
      <c r="N26" s="10"/>
      <c r="O26" s="10"/>
      <c r="P26" s="37"/>
    </row>
    <row r="27" spans="1:16" ht="21.75" customHeight="1">
      <c r="A27" s="118"/>
      <c r="B27" s="35" t="s">
        <v>75</v>
      </c>
      <c r="C27" s="35" t="s">
        <v>99</v>
      </c>
      <c r="D27" s="5" t="s">
        <v>80</v>
      </c>
      <c r="E27" s="9" t="s">
        <v>72</v>
      </c>
      <c r="F27" s="9" t="s">
        <v>73</v>
      </c>
      <c r="G27" s="42" t="s">
        <v>101</v>
      </c>
      <c r="H27" s="43">
        <v>734.06</v>
      </c>
      <c r="I27" s="43">
        <v>412.43</v>
      </c>
      <c r="J27" s="43">
        <v>34.76</v>
      </c>
      <c r="K27" s="10"/>
      <c r="L27" s="10">
        <v>179.88</v>
      </c>
      <c r="M27" s="43">
        <v>106.99</v>
      </c>
      <c r="N27" s="10"/>
      <c r="O27" s="10"/>
      <c r="P27" s="37"/>
    </row>
    <row r="28" spans="1:16" ht="21.75" customHeight="1">
      <c r="A28" s="118"/>
      <c r="B28" s="35" t="s">
        <v>75</v>
      </c>
      <c r="C28" s="35" t="s">
        <v>102</v>
      </c>
      <c r="D28" s="5" t="s">
        <v>83</v>
      </c>
      <c r="E28" s="9" t="s">
        <v>72</v>
      </c>
      <c r="F28" s="9" t="s">
        <v>73</v>
      </c>
      <c r="G28" s="42" t="s">
        <v>103</v>
      </c>
      <c r="H28" s="43">
        <v>3.6</v>
      </c>
      <c r="I28" s="43"/>
      <c r="J28" s="43"/>
      <c r="K28" s="10"/>
      <c r="L28" s="10">
        <v>3.6</v>
      </c>
      <c r="M28" s="43"/>
      <c r="N28" s="10"/>
      <c r="O28" s="10"/>
      <c r="P28" s="37"/>
    </row>
    <row r="29" spans="1:16" ht="21.75" customHeight="1">
      <c r="A29" s="118"/>
      <c r="B29" s="35" t="s">
        <v>75</v>
      </c>
      <c r="C29" s="35" t="s">
        <v>104</v>
      </c>
      <c r="D29" s="5" t="s">
        <v>71</v>
      </c>
      <c r="E29" s="9" t="s">
        <v>72</v>
      </c>
      <c r="F29" s="9" t="s">
        <v>73</v>
      </c>
      <c r="G29" s="42" t="s">
        <v>105</v>
      </c>
      <c r="H29" s="43">
        <v>601.76</v>
      </c>
      <c r="I29" s="43"/>
      <c r="J29" s="43"/>
      <c r="K29" s="10"/>
      <c r="L29" s="10">
        <v>601.76</v>
      </c>
      <c r="M29" s="43"/>
      <c r="N29" s="10"/>
      <c r="O29" s="10"/>
      <c r="P29" s="37"/>
    </row>
    <row r="30" spans="1:16" ht="21.75" customHeight="1">
      <c r="A30" s="118"/>
      <c r="B30" s="35" t="s">
        <v>75</v>
      </c>
      <c r="C30" s="35" t="s">
        <v>106</v>
      </c>
      <c r="D30" s="5" t="s">
        <v>76</v>
      </c>
      <c r="E30" s="9" t="s">
        <v>72</v>
      </c>
      <c r="F30" s="9" t="s">
        <v>73</v>
      </c>
      <c r="G30" s="42" t="s">
        <v>107</v>
      </c>
      <c r="H30" s="43">
        <v>223.61</v>
      </c>
      <c r="I30" s="43">
        <v>189.93</v>
      </c>
      <c r="J30" s="43">
        <v>19.28</v>
      </c>
      <c r="K30" s="10"/>
      <c r="L30" s="10">
        <v>14.4</v>
      </c>
      <c r="M30" s="43"/>
      <c r="N30" s="10"/>
      <c r="O30" s="10"/>
      <c r="P30" s="37"/>
    </row>
    <row r="31" spans="1:16" ht="21.75" customHeight="1">
      <c r="A31" s="118"/>
      <c r="B31" s="35" t="s">
        <v>75</v>
      </c>
      <c r="C31" s="35" t="s">
        <v>108</v>
      </c>
      <c r="D31" s="5" t="s">
        <v>71</v>
      </c>
      <c r="E31" s="9" t="s">
        <v>72</v>
      </c>
      <c r="F31" s="9" t="s">
        <v>73</v>
      </c>
      <c r="G31" s="42" t="s">
        <v>109</v>
      </c>
      <c r="H31" s="43">
        <v>89.2</v>
      </c>
      <c r="I31" s="43"/>
      <c r="J31" s="43"/>
      <c r="K31" s="10"/>
      <c r="L31" s="10"/>
      <c r="M31" s="43">
        <v>89.2</v>
      </c>
      <c r="N31" s="10"/>
      <c r="O31" s="10"/>
      <c r="P31" s="37"/>
    </row>
    <row r="32" spans="1:16" ht="21.75" customHeight="1">
      <c r="A32" s="118"/>
      <c r="B32" s="35" t="s">
        <v>75</v>
      </c>
      <c r="C32" s="35" t="s">
        <v>83</v>
      </c>
      <c r="D32" s="5" t="s">
        <v>71</v>
      </c>
      <c r="E32" s="9" t="s">
        <v>72</v>
      </c>
      <c r="F32" s="9" t="s">
        <v>73</v>
      </c>
      <c r="G32" s="42" t="s">
        <v>110</v>
      </c>
      <c r="H32" s="43">
        <v>21.33</v>
      </c>
      <c r="I32" s="43">
        <v>21.33</v>
      </c>
      <c r="J32" s="43"/>
      <c r="K32" s="10"/>
      <c r="L32" s="10"/>
      <c r="M32" s="43"/>
      <c r="N32" s="10"/>
      <c r="O32" s="10"/>
      <c r="P32" s="37"/>
    </row>
    <row r="33" spans="1:16" ht="21.75" customHeight="1">
      <c r="A33" s="118"/>
      <c r="B33" s="35" t="s">
        <v>111</v>
      </c>
      <c r="C33" s="35" t="s">
        <v>76</v>
      </c>
      <c r="D33" s="5" t="s">
        <v>80</v>
      </c>
      <c r="E33" s="9" t="s">
        <v>72</v>
      </c>
      <c r="F33" s="9" t="s">
        <v>73</v>
      </c>
      <c r="G33" s="42" t="s">
        <v>112</v>
      </c>
      <c r="H33" s="43">
        <v>468.72</v>
      </c>
      <c r="I33" s="43"/>
      <c r="J33" s="43"/>
      <c r="K33" s="10"/>
      <c r="L33" s="10">
        <v>468.72</v>
      </c>
      <c r="M33" s="43"/>
      <c r="N33" s="10"/>
      <c r="O33" s="10"/>
      <c r="P33" s="37"/>
    </row>
    <row r="34" spans="1:16" ht="21.75" customHeight="1">
      <c r="A34" s="118"/>
      <c r="B34" s="35" t="s">
        <v>111</v>
      </c>
      <c r="C34" s="35" t="s">
        <v>76</v>
      </c>
      <c r="D34" s="5" t="s">
        <v>99</v>
      </c>
      <c r="E34" s="9" t="s">
        <v>72</v>
      </c>
      <c r="F34" s="9" t="s">
        <v>73</v>
      </c>
      <c r="G34" s="42" t="s">
        <v>113</v>
      </c>
      <c r="H34" s="43">
        <v>421.72</v>
      </c>
      <c r="I34" s="43"/>
      <c r="J34" s="43"/>
      <c r="K34" s="10"/>
      <c r="L34" s="10">
        <v>421.72</v>
      </c>
      <c r="M34" s="43"/>
      <c r="N34" s="10"/>
      <c r="O34" s="10"/>
      <c r="P34" s="37"/>
    </row>
    <row r="35" spans="1:16" ht="21.75" customHeight="1">
      <c r="A35" s="118"/>
      <c r="B35" s="35" t="s">
        <v>111</v>
      </c>
      <c r="C35" s="35" t="s">
        <v>114</v>
      </c>
      <c r="D35" s="5" t="s">
        <v>71</v>
      </c>
      <c r="E35" s="9" t="s">
        <v>72</v>
      </c>
      <c r="F35" s="9" t="s">
        <v>73</v>
      </c>
      <c r="G35" s="42" t="s">
        <v>115</v>
      </c>
      <c r="H35" s="43">
        <v>24.59</v>
      </c>
      <c r="I35" s="43">
        <v>24.59</v>
      </c>
      <c r="J35" s="43"/>
      <c r="K35" s="10"/>
      <c r="L35" s="10"/>
      <c r="M35" s="43"/>
      <c r="N35" s="10"/>
      <c r="O35" s="10"/>
      <c r="P35" s="37"/>
    </row>
    <row r="36" spans="1:16" ht="21.75" customHeight="1">
      <c r="A36" s="118"/>
      <c r="B36" s="35" t="s">
        <v>111</v>
      </c>
      <c r="C36" s="35" t="s">
        <v>114</v>
      </c>
      <c r="D36" s="5" t="s">
        <v>76</v>
      </c>
      <c r="E36" s="9" t="s">
        <v>72</v>
      </c>
      <c r="F36" s="9" t="s">
        <v>73</v>
      </c>
      <c r="G36" s="42" t="s">
        <v>116</v>
      </c>
      <c r="H36" s="43">
        <v>85.86</v>
      </c>
      <c r="I36" s="43">
        <v>85.86</v>
      </c>
      <c r="J36" s="43"/>
      <c r="K36" s="10"/>
      <c r="L36" s="10"/>
      <c r="M36" s="43"/>
      <c r="N36" s="10"/>
      <c r="O36" s="10"/>
      <c r="P36" s="37"/>
    </row>
    <row r="37" spans="1:16" ht="21.75" customHeight="1">
      <c r="A37" s="118"/>
      <c r="B37" s="35" t="s">
        <v>111</v>
      </c>
      <c r="C37" s="35" t="s">
        <v>114</v>
      </c>
      <c r="D37" s="5" t="s">
        <v>95</v>
      </c>
      <c r="E37" s="9" t="s">
        <v>72</v>
      </c>
      <c r="F37" s="9" t="s">
        <v>73</v>
      </c>
      <c r="G37" s="42" t="s">
        <v>117</v>
      </c>
      <c r="H37" s="43">
        <v>110.46</v>
      </c>
      <c r="I37" s="43">
        <v>110.46</v>
      </c>
      <c r="J37" s="43"/>
      <c r="K37" s="10"/>
      <c r="L37" s="10"/>
      <c r="M37" s="43"/>
      <c r="N37" s="10"/>
      <c r="O37" s="10"/>
      <c r="P37" s="37"/>
    </row>
    <row r="38" spans="1:16" ht="21.75" customHeight="1">
      <c r="A38" s="118"/>
      <c r="B38" s="35" t="s">
        <v>118</v>
      </c>
      <c r="C38" s="35" t="s">
        <v>88</v>
      </c>
      <c r="D38" s="5" t="s">
        <v>78</v>
      </c>
      <c r="E38" s="9" t="s">
        <v>72</v>
      </c>
      <c r="F38" s="9" t="s">
        <v>73</v>
      </c>
      <c r="G38" s="42" t="s">
        <v>119</v>
      </c>
      <c r="H38" s="43">
        <v>900</v>
      </c>
      <c r="I38" s="43"/>
      <c r="J38" s="43"/>
      <c r="K38" s="10"/>
      <c r="L38" s="10">
        <v>900</v>
      </c>
      <c r="M38" s="43"/>
      <c r="N38" s="10"/>
      <c r="O38" s="10"/>
      <c r="P38" s="37"/>
    </row>
    <row r="39" spans="1:16" ht="21.75" customHeight="1">
      <c r="A39" s="118"/>
      <c r="B39" s="35" t="s">
        <v>118</v>
      </c>
      <c r="C39" s="35" t="s">
        <v>120</v>
      </c>
      <c r="D39" s="5" t="s">
        <v>76</v>
      </c>
      <c r="E39" s="9" t="s">
        <v>72</v>
      </c>
      <c r="F39" s="9" t="s">
        <v>73</v>
      </c>
      <c r="G39" s="42" t="s">
        <v>121</v>
      </c>
      <c r="H39" s="43">
        <v>67.25</v>
      </c>
      <c r="I39" s="43"/>
      <c r="J39" s="43"/>
      <c r="K39" s="10"/>
      <c r="L39" s="10">
        <v>67.25</v>
      </c>
      <c r="M39" s="43"/>
      <c r="N39" s="10"/>
      <c r="O39" s="10"/>
      <c r="P39" s="37"/>
    </row>
    <row r="40" spans="1:16" ht="21.75" customHeight="1">
      <c r="A40" s="118"/>
      <c r="B40" s="35" t="s">
        <v>118</v>
      </c>
      <c r="C40" s="35" t="s">
        <v>120</v>
      </c>
      <c r="D40" s="5" t="s">
        <v>83</v>
      </c>
      <c r="E40" s="9" t="s">
        <v>72</v>
      </c>
      <c r="F40" s="9" t="s">
        <v>73</v>
      </c>
      <c r="G40" s="42" t="s">
        <v>122</v>
      </c>
      <c r="H40" s="43">
        <v>175</v>
      </c>
      <c r="I40" s="43"/>
      <c r="J40" s="43"/>
      <c r="K40" s="10"/>
      <c r="L40" s="10"/>
      <c r="M40" s="43"/>
      <c r="N40" s="10">
        <v>175</v>
      </c>
      <c r="O40" s="10"/>
      <c r="P40" s="37"/>
    </row>
    <row r="41" spans="1:16" ht="7.5" customHeight="1">
      <c r="A41" s="119"/>
      <c r="B41" s="44"/>
      <c r="C41" s="44"/>
      <c r="D41" s="44"/>
      <c r="E41" s="44"/>
      <c r="F41" s="44"/>
      <c r="G41" s="44"/>
      <c r="H41" s="44"/>
      <c r="I41" s="44"/>
      <c r="J41" s="44"/>
      <c r="K41" s="44"/>
      <c r="L41" s="44"/>
      <c r="M41" s="44"/>
      <c r="N41" s="44"/>
      <c r="O41" s="44"/>
      <c r="P41" s="30"/>
    </row>
  </sheetData>
  <mergeCells count="11">
    <mergeCell ref="F4:F5"/>
    <mergeCell ref="B3:D3"/>
    <mergeCell ref="E3:G3"/>
    <mergeCell ref="B4:D4"/>
    <mergeCell ref="A1:A41"/>
    <mergeCell ref="B2:M2"/>
    <mergeCell ref="E4:E5"/>
    <mergeCell ref="G4:G5"/>
    <mergeCell ref="H4:H5"/>
    <mergeCell ref="I4:K4"/>
    <mergeCell ref="L4:O4"/>
  </mergeCells>
  <phoneticPr fontId="2" type="noConversion"/>
  <printOptions horizontalCentered="1"/>
  <pageMargins left="0.76340156999999997" right="0.76340156999999997" top="0.56655118000000004" bottom="0.36970079" header="0.3" footer="0.3"/>
  <pageSetup paperSize="9" scale="57" orientation="landscape" r:id="rId1"/>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B29 C29 D29 E29 B30 C30 D30 E30 B31 C31 D31 E31 B32 C32 D32 E32 B33 C33 D33 E33 B34 C34 D34 E34 B35 C35 D35 E35 B36 C36 D36 E36 B37 C37 D37 E37 B38 C38 D38 E38 B39 C39 D39 E39 B40 C40 D40 E40"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showGridLines="0" workbookViewId="0">
      <selection sqref="A1:F1"/>
    </sheetView>
  </sheetViews>
  <sheetFormatPr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94" t="s">
        <v>123</v>
      </c>
      <c r="B1" s="95"/>
      <c r="C1" s="95"/>
      <c r="D1" s="95"/>
      <c r="E1" s="95"/>
      <c r="F1" s="96"/>
      <c r="G1" s="1"/>
    </row>
    <row r="2" spans="1:7" ht="15" customHeight="1">
      <c r="A2" s="3"/>
      <c r="B2" s="3"/>
      <c r="C2" s="3"/>
      <c r="D2" s="3"/>
      <c r="E2" s="3"/>
      <c r="F2" s="45" t="s">
        <v>1</v>
      </c>
      <c r="G2" s="1"/>
    </row>
    <row r="3" spans="1:7" ht="18" customHeight="1">
      <c r="A3" s="91" t="s">
        <v>2</v>
      </c>
      <c r="B3" s="93"/>
      <c r="C3" s="91" t="s">
        <v>3</v>
      </c>
      <c r="D3" s="93"/>
      <c r="E3" s="93"/>
      <c r="F3" s="93"/>
      <c r="G3" s="7"/>
    </row>
    <row r="4" spans="1:7" ht="18" customHeight="1">
      <c r="A4" s="91" t="s">
        <v>4</v>
      </c>
      <c r="B4" s="91" t="s">
        <v>5</v>
      </c>
      <c r="C4" s="91" t="s">
        <v>4</v>
      </c>
      <c r="D4" s="91" t="s">
        <v>5</v>
      </c>
      <c r="E4" s="93"/>
      <c r="F4" s="93"/>
      <c r="G4" s="7"/>
    </row>
    <row r="5" spans="1:7" ht="20.25" customHeight="1">
      <c r="A5" s="93"/>
      <c r="B5" s="93"/>
      <c r="C5" s="93"/>
      <c r="D5" s="91" t="s">
        <v>6</v>
      </c>
      <c r="E5" s="124" t="s">
        <v>7</v>
      </c>
      <c r="F5" s="124" t="s">
        <v>8</v>
      </c>
      <c r="G5" s="7"/>
    </row>
    <row r="6" spans="1:7" ht="23.25" customHeight="1">
      <c r="A6" s="93"/>
      <c r="B6" s="93"/>
      <c r="C6" s="93"/>
      <c r="D6" s="93"/>
      <c r="E6" s="124"/>
      <c r="F6" s="124"/>
      <c r="G6" s="7"/>
    </row>
    <row r="7" spans="1:7" ht="22.5" customHeight="1">
      <c r="A7" s="9" t="s">
        <v>15</v>
      </c>
      <c r="B7" s="10">
        <v>11735.07</v>
      </c>
      <c r="C7" s="9" t="s">
        <v>124</v>
      </c>
      <c r="D7" s="10"/>
      <c r="E7" s="10"/>
      <c r="F7" s="10"/>
      <c r="G7" s="7"/>
    </row>
    <row r="8" spans="1:7" ht="22.5" customHeight="1">
      <c r="A8" s="9" t="s">
        <v>17</v>
      </c>
      <c r="B8" s="10">
        <v>1142.25</v>
      </c>
      <c r="C8" s="9" t="s">
        <v>125</v>
      </c>
      <c r="D8" s="10"/>
      <c r="E8" s="10"/>
      <c r="F8" s="10"/>
      <c r="G8" s="7"/>
    </row>
    <row r="9" spans="1:7" ht="22.5" customHeight="1">
      <c r="A9" s="46"/>
      <c r="B9" s="10"/>
      <c r="C9" s="9" t="s">
        <v>126</v>
      </c>
      <c r="D9" s="10"/>
      <c r="E9" s="10"/>
      <c r="F9" s="10"/>
      <c r="G9" s="7"/>
    </row>
    <row r="10" spans="1:7" ht="22.5" customHeight="1">
      <c r="A10" s="47"/>
      <c r="B10" s="10"/>
      <c r="C10" s="9" t="s">
        <v>127</v>
      </c>
      <c r="D10" s="10"/>
      <c r="E10" s="10"/>
      <c r="F10" s="10"/>
      <c r="G10" s="7"/>
    </row>
    <row r="11" spans="1:7" ht="22.5" customHeight="1">
      <c r="A11" s="48"/>
      <c r="B11" s="10"/>
      <c r="C11" s="9" t="s">
        <v>128</v>
      </c>
      <c r="D11" s="10">
        <v>826.33</v>
      </c>
      <c r="E11" s="10">
        <v>826.33</v>
      </c>
      <c r="F11" s="10"/>
      <c r="G11" s="7"/>
    </row>
    <row r="12" spans="1:7" ht="22.5" customHeight="1">
      <c r="A12" s="47"/>
      <c r="B12" s="10"/>
      <c r="C12" s="9" t="s">
        <v>129</v>
      </c>
      <c r="D12" s="10"/>
      <c r="E12" s="10"/>
      <c r="F12" s="10"/>
      <c r="G12" s="7"/>
    </row>
    <row r="13" spans="1:7" ht="22.5" customHeight="1">
      <c r="A13" s="47"/>
      <c r="B13" s="10"/>
      <c r="C13" s="9" t="s">
        <v>130</v>
      </c>
      <c r="D13" s="10"/>
      <c r="E13" s="10"/>
      <c r="F13" s="10"/>
      <c r="G13" s="7"/>
    </row>
    <row r="14" spans="1:7" ht="22.5" customHeight="1">
      <c r="A14" s="47"/>
      <c r="B14" s="10"/>
      <c r="C14" s="9" t="s">
        <v>131</v>
      </c>
      <c r="D14" s="10">
        <v>9797.39</v>
      </c>
      <c r="E14" s="10">
        <v>9797.39</v>
      </c>
      <c r="F14" s="10"/>
      <c r="G14" s="7"/>
    </row>
    <row r="15" spans="1:7" ht="22.5" customHeight="1">
      <c r="A15" s="47"/>
      <c r="B15" s="10"/>
      <c r="C15" s="9" t="s">
        <v>132</v>
      </c>
      <c r="D15" s="10"/>
      <c r="E15" s="10"/>
      <c r="F15" s="10"/>
      <c r="G15" s="7"/>
    </row>
    <row r="16" spans="1:7" ht="27.75" customHeight="1">
      <c r="A16" s="47"/>
      <c r="B16" s="10"/>
      <c r="C16" s="9" t="s">
        <v>133</v>
      </c>
      <c r="D16" s="10">
        <v>1111.3499999999999</v>
      </c>
      <c r="E16" s="10">
        <v>1111.3499999999999</v>
      </c>
      <c r="F16" s="10"/>
      <c r="G16" s="7"/>
    </row>
    <row r="17" spans="1:7" ht="27.75" customHeight="1">
      <c r="A17" s="47"/>
      <c r="B17" s="10"/>
      <c r="C17" s="9" t="s">
        <v>134</v>
      </c>
      <c r="D17" s="10"/>
      <c r="E17" s="10"/>
      <c r="F17" s="10"/>
      <c r="G17" s="7"/>
    </row>
    <row r="18" spans="1:7" ht="27.75" customHeight="1">
      <c r="A18" s="47"/>
      <c r="B18" s="10"/>
      <c r="C18" s="9" t="s">
        <v>135</v>
      </c>
      <c r="D18" s="10"/>
      <c r="E18" s="10"/>
      <c r="F18" s="10"/>
      <c r="G18" s="7"/>
    </row>
    <row r="19" spans="1:7" ht="27.75" customHeight="1">
      <c r="A19" s="47"/>
      <c r="B19" s="10"/>
      <c r="C19" s="9" t="s">
        <v>136</v>
      </c>
      <c r="D19" s="10"/>
      <c r="E19" s="10"/>
      <c r="F19" s="10"/>
      <c r="G19" s="7"/>
    </row>
    <row r="20" spans="1:7" ht="20.25" customHeight="1">
      <c r="A20" s="47"/>
      <c r="B20" s="10"/>
      <c r="C20" s="9" t="s">
        <v>137</v>
      </c>
      <c r="D20" s="10"/>
      <c r="E20" s="10"/>
      <c r="F20" s="10"/>
      <c r="G20" s="7"/>
    </row>
    <row r="21" spans="1:7" ht="20.25" customHeight="1">
      <c r="A21" s="47"/>
      <c r="B21" s="10"/>
      <c r="C21" s="9" t="s">
        <v>138</v>
      </c>
      <c r="D21" s="10"/>
      <c r="E21" s="10"/>
      <c r="F21" s="10"/>
      <c r="G21" s="7"/>
    </row>
    <row r="22" spans="1:7" ht="15.75" customHeight="1">
      <c r="A22" s="47"/>
      <c r="B22" s="10"/>
      <c r="C22" s="9" t="s">
        <v>139</v>
      </c>
      <c r="D22" s="10"/>
      <c r="E22" s="10"/>
      <c r="F22" s="10"/>
      <c r="G22" s="37"/>
    </row>
    <row r="23" spans="1:7" ht="15.75" customHeight="1">
      <c r="A23" s="47"/>
      <c r="B23" s="10"/>
      <c r="C23" s="9" t="s">
        <v>140</v>
      </c>
      <c r="D23" s="10"/>
      <c r="E23" s="10"/>
      <c r="F23" s="10"/>
      <c r="G23" s="37"/>
    </row>
    <row r="24" spans="1:7" ht="15.75" customHeight="1">
      <c r="A24" s="47"/>
      <c r="B24" s="10"/>
      <c r="C24" s="9" t="s">
        <v>141</v>
      </c>
      <c r="D24" s="10"/>
      <c r="E24" s="10"/>
      <c r="F24" s="10"/>
      <c r="G24" s="37"/>
    </row>
    <row r="25" spans="1:7" ht="15.75" customHeight="1">
      <c r="A25" s="47"/>
      <c r="B25" s="10"/>
      <c r="C25" s="9" t="s">
        <v>142</v>
      </c>
      <c r="D25" s="10"/>
      <c r="E25" s="10"/>
      <c r="F25" s="10"/>
      <c r="G25" s="37"/>
    </row>
    <row r="26" spans="1:7" ht="15.75" customHeight="1">
      <c r="A26" s="47"/>
      <c r="B26" s="10"/>
      <c r="C26" s="9" t="s">
        <v>143</v>
      </c>
      <c r="D26" s="10"/>
      <c r="E26" s="10"/>
      <c r="F26" s="10"/>
      <c r="G26" s="37"/>
    </row>
    <row r="27" spans="1:7" ht="15.75" customHeight="1">
      <c r="A27" s="47"/>
      <c r="B27" s="10"/>
      <c r="C27" s="9" t="s">
        <v>144</v>
      </c>
      <c r="D27" s="10"/>
      <c r="E27" s="10"/>
      <c r="F27" s="10"/>
      <c r="G27" s="37"/>
    </row>
    <row r="28" spans="1:7" ht="15.75" customHeight="1">
      <c r="A28" s="47"/>
      <c r="B28" s="10"/>
      <c r="C28" s="9" t="s">
        <v>145</v>
      </c>
      <c r="D28" s="10"/>
      <c r="E28" s="10"/>
      <c r="F28" s="10"/>
      <c r="G28" s="37"/>
    </row>
    <row r="29" spans="1:7" ht="15.75" customHeight="1">
      <c r="A29" s="47"/>
      <c r="B29" s="10"/>
      <c r="C29" s="9" t="s">
        <v>146</v>
      </c>
      <c r="D29" s="10">
        <v>1142.25</v>
      </c>
      <c r="E29" s="10"/>
      <c r="F29" s="10">
        <v>1142.25</v>
      </c>
      <c r="G29" s="37"/>
    </row>
    <row r="30" spans="1:7" ht="15.75" customHeight="1">
      <c r="A30" s="47"/>
      <c r="B30" s="10"/>
      <c r="C30" s="9" t="s">
        <v>147</v>
      </c>
      <c r="D30" s="10"/>
      <c r="E30" s="10"/>
      <c r="F30" s="10"/>
      <c r="G30" s="37"/>
    </row>
    <row r="31" spans="1:7" ht="15.75" customHeight="1">
      <c r="A31" s="49"/>
      <c r="B31" s="10"/>
      <c r="C31" s="9" t="s">
        <v>148</v>
      </c>
      <c r="D31" s="10"/>
      <c r="E31" s="10"/>
      <c r="F31" s="10"/>
      <c r="G31" s="37"/>
    </row>
    <row r="32" spans="1:7" ht="15.75" customHeight="1">
      <c r="A32" s="49"/>
      <c r="B32" s="10"/>
      <c r="C32" s="9" t="s">
        <v>149</v>
      </c>
      <c r="D32" s="10"/>
      <c r="E32" s="10"/>
      <c r="F32" s="10"/>
      <c r="G32" s="37"/>
    </row>
    <row r="33" spans="1:7" ht="15.75" customHeight="1">
      <c r="A33" s="46"/>
      <c r="B33" s="10"/>
      <c r="C33" s="9" t="s">
        <v>150</v>
      </c>
      <c r="D33" s="10"/>
      <c r="E33" s="10"/>
      <c r="F33" s="10"/>
      <c r="G33" s="37"/>
    </row>
    <row r="34" spans="1:7" ht="14.25" customHeight="1">
      <c r="A34" s="46"/>
      <c r="B34" s="15"/>
      <c r="C34" s="14"/>
      <c r="D34" s="15"/>
      <c r="E34" s="15"/>
      <c r="F34" s="15"/>
      <c r="G34" s="37"/>
    </row>
    <row r="35" spans="1:7" ht="20.25" customHeight="1">
      <c r="A35" s="16" t="s">
        <v>28</v>
      </c>
      <c r="B35" s="15">
        <v>12877.32</v>
      </c>
      <c r="C35" s="16" t="s">
        <v>29</v>
      </c>
      <c r="D35" s="15">
        <v>12877.32</v>
      </c>
      <c r="E35" s="15">
        <v>11735.07</v>
      </c>
      <c r="F35" s="15">
        <v>1142.25</v>
      </c>
      <c r="G35" s="37"/>
    </row>
    <row r="36" spans="1:7" ht="14.25" customHeight="1">
      <c r="A36" s="17"/>
      <c r="B36" s="17"/>
      <c r="C36" s="17"/>
      <c r="D36" s="18"/>
      <c r="E36" s="18"/>
      <c r="F36" s="18"/>
      <c r="G36" s="30"/>
    </row>
  </sheetData>
  <mergeCells count="10">
    <mergeCell ref="F5:F6"/>
    <mergeCell ref="A1:F1"/>
    <mergeCell ref="A3:B3"/>
    <mergeCell ref="C3:F3"/>
    <mergeCell ref="A4:A6"/>
    <mergeCell ref="B4:B6"/>
    <mergeCell ref="C4:C6"/>
    <mergeCell ref="D4:F4"/>
    <mergeCell ref="D5:D6"/>
    <mergeCell ref="E5:E6"/>
  </mergeCells>
  <phoneticPr fontId="2" type="noConversion"/>
  <pageMargins left="0.62992125984251968" right="0.62992125984251968" top="0.6692913385826772" bottom="0.6692913385826772" header="0.31496062992125984" footer="0.31496062992125984"/>
  <pageSetup paperSize="9" scale="95"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101"/>
  <sheetViews>
    <sheetView showGridLines="0" workbookViewId="0">
      <selection sqref="A1:N1"/>
    </sheetView>
  </sheetViews>
  <sheetFormatPr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94" t="s">
        <v>151</v>
      </c>
      <c r="B1" s="125"/>
      <c r="C1" s="125"/>
      <c r="D1" s="125"/>
      <c r="E1" s="125"/>
      <c r="F1" s="125"/>
      <c r="G1" s="125"/>
      <c r="H1" s="125"/>
      <c r="I1" s="125"/>
      <c r="J1" s="125"/>
      <c r="K1" s="125"/>
      <c r="L1" s="125"/>
      <c r="M1" s="125"/>
      <c r="N1" s="126"/>
      <c r="O1" s="19"/>
    </row>
    <row r="2" spans="1:15" ht="15.75" customHeight="1">
      <c r="A2" s="2"/>
      <c r="B2" s="2"/>
      <c r="C2" s="2"/>
      <c r="D2" s="2"/>
      <c r="E2" s="2"/>
      <c r="F2" s="2"/>
      <c r="G2" s="2"/>
      <c r="H2" s="2"/>
      <c r="I2" s="45"/>
      <c r="J2" s="45"/>
      <c r="K2" s="45"/>
      <c r="L2" s="50" t="s">
        <v>1</v>
      </c>
      <c r="M2" s="50"/>
      <c r="N2" s="2"/>
      <c r="O2" s="19"/>
    </row>
    <row r="3" spans="1:15" ht="16.5" customHeight="1">
      <c r="A3" s="91" t="s">
        <v>51</v>
      </c>
      <c r="B3" s="91"/>
      <c r="C3" s="91"/>
      <c r="D3" s="91" t="s">
        <v>152</v>
      </c>
      <c r="E3" s="91" t="s">
        <v>153</v>
      </c>
      <c r="F3" s="91" t="s">
        <v>154</v>
      </c>
      <c r="G3" s="91" t="s">
        <v>55</v>
      </c>
      <c r="H3" s="91" t="s">
        <v>56</v>
      </c>
      <c r="I3" s="91"/>
      <c r="J3" s="91"/>
      <c r="K3" s="91" t="s">
        <v>57</v>
      </c>
      <c r="L3" s="91"/>
      <c r="M3" s="91"/>
      <c r="N3" s="91"/>
      <c r="O3" s="51"/>
    </row>
    <row r="4" spans="1:15" ht="34.5" customHeight="1">
      <c r="A4" s="5" t="s">
        <v>58</v>
      </c>
      <c r="B4" s="5" t="s">
        <v>59</v>
      </c>
      <c r="C4" s="5" t="s">
        <v>60</v>
      </c>
      <c r="D4" s="91"/>
      <c r="E4" s="91"/>
      <c r="F4" s="91"/>
      <c r="G4" s="91"/>
      <c r="H4" s="5" t="s">
        <v>61</v>
      </c>
      <c r="I4" s="5" t="s">
        <v>62</v>
      </c>
      <c r="J4" s="5" t="s">
        <v>63</v>
      </c>
      <c r="K4" s="5" t="s">
        <v>64</v>
      </c>
      <c r="L4" s="5" t="s">
        <v>65</v>
      </c>
      <c r="M4" s="5" t="s">
        <v>66</v>
      </c>
      <c r="N4" s="5" t="s">
        <v>67</v>
      </c>
      <c r="O4" s="51"/>
    </row>
    <row r="5" spans="1:15" ht="22.5" customHeight="1">
      <c r="A5" s="91" t="s">
        <v>6</v>
      </c>
      <c r="B5" s="91"/>
      <c r="C5" s="91"/>
      <c r="D5" s="91"/>
      <c r="E5" s="91"/>
      <c r="F5" s="91"/>
      <c r="G5" s="6">
        <v>11735.07</v>
      </c>
      <c r="H5" s="6">
        <v>3105.84</v>
      </c>
      <c r="I5" s="6">
        <v>231.71</v>
      </c>
      <c r="J5" s="6">
        <v>321.69</v>
      </c>
      <c r="K5" s="6">
        <v>6767.5</v>
      </c>
      <c r="L5" s="6">
        <v>1163.33</v>
      </c>
      <c r="M5" s="6">
        <v>145</v>
      </c>
      <c r="N5" s="6"/>
      <c r="O5" s="22"/>
    </row>
    <row r="6" spans="1:15" ht="18" customHeight="1">
      <c r="A6" s="40"/>
      <c r="B6" s="40"/>
      <c r="C6" s="40"/>
      <c r="D6" s="40" t="s">
        <v>155</v>
      </c>
      <c r="E6" s="40"/>
      <c r="F6" s="40"/>
      <c r="G6" s="41">
        <v>6496.75</v>
      </c>
      <c r="H6" s="41">
        <v>719.62</v>
      </c>
      <c r="I6" s="41">
        <v>95.14</v>
      </c>
      <c r="J6" s="41">
        <v>127.54</v>
      </c>
      <c r="K6" s="41">
        <v>4355.6499999999996</v>
      </c>
      <c r="L6" s="41">
        <v>1053.8</v>
      </c>
      <c r="M6" s="41">
        <v>145</v>
      </c>
      <c r="N6" s="41"/>
      <c r="O6" s="22"/>
    </row>
    <row r="7" spans="1:15" ht="18" customHeight="1">
      <c r="A7" s="52" t="s">
        <v>75</v>
      </c>
      <c r="B7" s="52" t="s">
        <v>76</v>
      </c>
      <c r="C7" s="52" t="s">
        <v>71</v>
      </c>
      <c r="D7" s="52" t="s">
        <v>156</v>
      </c>
      <c r="E7" s="52" t="s">
        <v>73</v>
      </c>
      <c r="F7" s="52" t="s">
        <v>157</v>
      </c>
      <c r="G7" s="53">
        <v>676.22</v>
      </c>
      <c r="H7" s="53">
        <v>586.52</v>
      </c>
      <c r="I7" s="53">
        <v>89.7</v>
      </c>
      <c r="J7" s="53"/>
      <c r="K7" s="53"/>
      <c r="L7" s="53"/>
      <c r="M7" s="53"/>
      <c r="N7" s="53"/>
      <c r="O7" s="22"/>
    </row>
    <row r="8" spans="1:15" ht="18" customHeight="1">
      <c r="A8" s="52" t="s">
        <v>75</v>
      </c>
      <c r="B8" s="52" t="s">
        <v>76</v>
      </c>
      <c r="C8" s="52" t="s">
        <v>78</v>
      </c>
      <c r="D8" s="52" t="s">
        <v>156</v>
      </c>
      <c r="E8" s="52" t="s">
        <v>73</v>
      </c>
      <c r="F8" s="52" t="s">
        <v>158</v>
      </c>
      <c r="G8" s="53">
        <v>156</v>
      </c>
      <c r="H8" s="53"/>
      <c r="I8" s="53"/>
      <c r="J8" s="53"/>
      <c r="K8" s="53"/>
      <c r="L8" s="53">
        <v>156</v>
      </c>
      <c r="M8" s="53"/>
      <c r="N8" s="53"/>
      <c r="O8" s="22"/>
    </row>
    <row r="9" spans="1:15" ht="18" customHeight="1">
      <c r="A9" s="52" t="s">
        <v>75</v>
      </c>
      <c r="B9" s="52" t="s">
        <v>76</v>
      </c>
      <c r="C9" s="52" t="s">
        <v>80</v>
      </c>
      <c r="D9" s="52" t="s">
        <v>156</v>
      </c>
      <c r="E9" s="52" t="s">
        <v>73</v>
      </c>
      <c r="F9" s="52" t="s">
        <v>159</v>
      </c>
      <c r="G9" s="53">
        <v>18</v>
      </c>
      <c r="H9" s="53"/>
      <c r="I9" s="53"/>
      <c r="J9" s="53"/>
      <c r="K9" s="53">
        <v>18</v>
      </c>
      <c r="L9" s="53"/>
      <c r="M9" s="53"/>
      <c r="N9" s="53"/>
      <c r="O9" s="22"/>
    </row>
    <row r="10" spans="1:15" ht="18" customHeight="1">
      <c r="A10" s="52" t="s">
        <v>75</v>
      </c>
      <c r="B10" s="52" t="s">
        <v>76</v>
      </c>
      <c r="C10" s="52" t="s">
        <v>83</v>
      </c>
      <c r="D10" s="52" t="s">
        <v>156</v>
      </c>
      <c r="E10" s="52" t="s">
        <v>73</v>
      </c>
      <c r="F10" s="52" t="s">
        <v>160</v>
      </c>
      <c r="G10" s="53">
        <v>46.4</v>
      </c>
      <c r="H10" s="53"/>
      <c r="I10" s="53"/>
      <c r="J10" s="53"/>
      <c r="K10" s="53">
        <v>46.4</v>
      </c>
      <c r="L10" s="53"/>
      <c r="M10" s="53"/>
      <c r="N10" s="53"/>
      <c r="O10" s="22"/>
    </row>
    <row r="11" spans="1:15" ht="18" customHeight="1">
      <c r="A11" s="52" t="s">
        <v>75</v>
      </c>
      <c r="B11" s="52" t="s">
        <v>80</v>
      </c>
      <c r="C11" s="52" t="s">
        <v>71</v>
      </c>
      <c r="D11" s="52" t="s">
        <v>156</v>
      </c>
      <c r="E11" s="52" t="s">
        <v>73</v>
      </c>
      <c r="F11" s="52" t="s">
        <v>161</v>
      </c>
      <c r="G11" s="53">
        <v>131.68</v>
      </c>
      <c r="H11" s="53"/>
      <c r="I11" s="53">
        <v>5.44</v>
      </c>
      <c r="J11" s="53">
        <v>126.24</v>
      </c>
      <c r="K11" s="53"/>
      <c r="L11" s="53"/>
      <c r="M11" s="53"/>
      <c r="N11" s="53"/>
      <c r="O11" s="22"/>
    </row>
    <row r="12" spans="1:15" ht="18" customHeight="1">
      <c r="A12" s="52" t="s">
        <v>75</v>
      </c>
      <c r="B12" s="52" t="s">
        <v>80</v>
      </c>
      <c r="C12" s="52" t="s">
        <v>80</v>
      </c>
      <c r="D12" s="52" t="s">
        <v>156</v>
      </c>
      <c r="E12" s="52" t="s">
        <v>73</v>
      </c>
      <c r="F12" s="52" t="s">
        <v>162</v>
      </c>
      <c r="G12" s="53">
        <v>81.95</v>
      </c>
      <c r="H12" s="53">
        <v>81.95</v>
      </c>
      <c r="I12" s="53"/>
      <c r="J12" s="53"/>
      <c r="K12" s="53"/>
      <c r="L12" s="53"/>
      <c r="M12" s="53"/>
      <c r="N12" s="53"/>
      <c r="O12" s="22"/>
    </row>
    <row r="13" spans="1:15" ht="18" customHeight="1">
      <c r="A13" s="52" t="s">
        <v>75</v>
      </c>
      <c r="B13" s="52" t="s">
        <v>88</v>
      </c>
      <c r="C13" s="52" t="s">
        <v>71</v>
      </c>
      <c r="D13" s="52" t="s">
        <v>156</v>
      </c>
      <c r="E13" s="52" t="s">
        <v>73</v>
      </c>
      <c r="F13" s="52" t="s">
        <v>163</v>
      </c>
      <c r="G13" s="53">
        <v>1.3</v>
      </c>
      <c r="H13" s="53"/>
      <c r="I13" s="53"/>
      <c r="J13" s="53">
        <v>1.3</v>
      </c>
      <c r="K13" s="53"/>
      <c r="L13" s="53"/>
      <c r="M13" s="53"/>
      <c r="N13" s="53"/>
      <c r="O13" s="22"/>
    </row>
    <row r="14" spans="1:15" ht="18" customHeight="1">
      <c r="A14" s="52" t="s">
        <v>75</v>
      </c>
      <c r="B14" s="52" t="s">
        <v>88</v>
      </c>
      <c r="C14" s="52" t="s">
        <v>83</v>
      </c>
      <c r="D14" s="52" t="s">
        <v>156</v>
      </c>
      <c r="E14" s="52" t="s">
        <v>73</v>
      </c>
      <c r="F14" s="52" t="s">
        <v>164</v>
      </c>
      <c r="G14" s="53">
        <v>4172.7</v>
      </c>
      <c r="H14" s="53"/>
      <c r="I14" s="53"/>
      <c r="J14" s="53"/>
      <c r="K14" s="53">
        <v>4172.7</v>
      </c>
      <c r="L14" s="53"/>
      <c r="M14" s="53"/>
      <c r="N14" s="53"/>
      <c r="O14" s="22"/>
    </row>
    <row r="15" spans="1:15" ht="18" customHeight="1">
      <c r="A15" s="52" t="s">
        <v>75</v>
      </c>
      <c r="B15" s="52" t="s">
        <v>92</v>
      </c>
      <c r="C15" s="52" t="s">
        <v>71</v>
      </c>
      <c r="D15" s="52" t="s">
        <v>156</v>
      </c>
      <c r="E15" s="52" t="s">
        <v>73</v>
      </c>
      <c r="F15" s="52" t="s">
        <v>165</v>
      </c>
      <c r="G15" s="53">
        <v>476.7</v>
      </c>
      <c r="H15" s="53"/>
      <c r="I15" s="53"/>
      <c r="J15" s="53"/>
      <c r="K15" s="53">
        <v>2.7</v>
      </c>
      <c r="L15" s="53">
        <v>474</v>
      </c>
      <c r="M15" s="53"/>
      <c r="N15" s="53"/>
      <c r="O15" s="22"/>
    </row>
    <row r="16" spans="1:15" ht="18" customHeight="1">
      <c r="A16" s="52" t="s">
        <v>75</v>
      </c>
      <c r="B16" s="52" t="s">
        <v>92</v>
      </c>
      <c r="C16" s="52" t="s">
        <v>76</v>
      </c>
      <c r="D16" s="52" t="s">
        <v>156</v>
      </c>
      <c r="E16" s="52" t="s">
        <v>73</v>
      </c>
      <c r="F16" s="52" t="s">
        <v>166</v>
      </c>
      <c r="G16" s="53">
        <v>479.6</v>
      </c>
      <c r="H16" s="53"/>
      <c r="I16" s="53"/>
      <c r="J16" s="53"/>
      <c r="K16" s="53"/>
      <c r="L16" s="53">
        <v>334.6</v>
      </c>
      <c r="M16" s="53">
        <v>145</v>
      </c>
      <c r="N16" s="53"/>
      <c r="O16" s="22"/>
    </row>
    <row r="17" spans="1:15" ht="18" customHeight="1">
      <c r="A17" s="52" t="s">
        <v>75</v>
      </c>
      <c r="B17" s="52" t="s">
        <v>92</v>
      </c>
      <c r="C17" s="52" t="s">
        <v>95</v>
      </c>
      <c r="D17" s="52" t="s">
        <v>156</v>
      </c>
      <c r="E17" s="52" t="s">
        <v>73</v>
      </c>
      <c r="F17" s="52" t="s">
        <v>167</v>
      </c>
      <c r="G17" s="53">
        <v>9.9</v>
      </c>
      <c r="H17" s="53"/>
      <c r="I17" s="53"/>
      <c r="J17" s="53"/>
      <c r="K17" s="53">
        <v>9.9</v>
      </c>
      <c r="L17" s="53"/>
      <c r="M17" s="53"/>
      <c r="N17" s="53"/>
      <c r="O17" s="22"/>
    </row>
    <row r="18" spans="1:15" ht="18" customHeight="1">
      <c r="A18" s="52" t="s">
        <v>75</v>
      </c>
      <c r="B18" s="52" t="s">
        <v>92</v>
      </c>
      <c r="C18" s="52" t="s">
        <v>83</v>
      </c>
      <c r="D18" s="52" t="s">
        <v>156</v>
      </c>
      <c r="E18" s="52" t="s">
        <v>73</v>
      </c>
      <c r="F18" s="52" t="s">
        <v>168</v>
      </c>
      <c r="G18" s="53">
        <v>102.35</v>
      </c>
      <c r="H18" s="53"/>
      <c r="I18" s="53"/>
      <c r="J18" s="53"/>
      <c r="K18" s="53">
        <v>102.35</v>
      </c>
      <c r="L18" s="53"/>
      <c r="M18" s="53"/>
      <c r="N18" s="53"/>
      <c r="O18" s="22"/>
    </row>
    <row r="19" spans="1:15" ht="18" customHeight="1">
      <c r="A19" s="52" t="s">
        <v>75</v>
      </c>
      <c r="B19" s="52" t="s">
        <v>102</v>
      </c>
      <c r="C19" s="52" t="s">
        <v>83</v>
      </c>
      <c r="D19" s="52" t="s">
        <v>156</v>
      </c>
      <c r="E19" s="52" t="s">
        <v>73</v>
      </c>
      <c r="F19" s="52" t="s">
        <v>169</v>
      </c>
      <c r="G19" s="53">
        <v>3.6</v>
      </c>
      <c r="H19" s="53"/>
      <c r="I19" s="53"/>
      <c r="J19" s="53"/>
      <c r="K19" s="53">
        <v>3.6</v>
      </c>
      <c r="L19" s="53"/>
      <c r="M19" s="53"/>
      <c r="N19" s="53"/>
      <c r="O19" s="22"/>
    </row>
    <row r="20" spans="1:15" ht="18" customHeight="1">
      <c r="A20" s="52" t="s">
        <v>75</v>
      </c>
      <c r="B20" s="52" t="s">
        <v>108</v>
      </c>
      <c r="C20" s="52" t="s">
        <v>71</v>
      </c>
      <c r="D20" s="52" t="s">
        <v>156</v>
      </c>
      <c r="E20" s="52" t="s">
        <v>73</v>
      </c>
      <c r="F20" s="52" t="s">
        <v>170</v>
      </c>
      <c r="G20" s="53">
        <v>89.2</v>
      </c>
      <c r="H20" s="53"/>
      <c r="I20" s="53"/>
      <c r="J20" s="53"/>
      <c r="K20" s="53"/>
      <c r="L20" s="53">
        <v>89.2</v>
      </c>
      <c r="M20" s="53"/>
      <c r="N20" s="53"/>
      <c r="O20" s="22"/>
    </row>
    <row r="21" spans="1:15" ht="18" customHeight="1">
      <c r="A21" s="52" t="s">
        <v>75</v>
      </c>
      <c r="B21" s="52" t="s">
        <v>83</v>
      </c>
      <c r="C21" s="52" t="s">
        <v>71</v>
      </c>
      <c r="D21" s="52" t="s">
        <v>156</v>
      </c>
      <c r="E21" s="52" t="s">
        <v>73</v>
      </c>
      <c r="F21" s="52" t="s">
        <v>171</v>
      </c>
      <c r="G21" s="53">
        <v>1.97</v>
      </c>
      <c r="H21" s="53">
        <v>1.97</v>
      </c>
      <c r="I21" s="53"/>
      <c r="J21" s="53"/>
      <c r="K21" s="53"/>
      <c r="L21" s="53"/>
      <c r="M21" s="53"/>
      <c r="N21" s="53"/>
      <c r="O21" s="22"/>
    </row>
    <row r="22" spans="1:15" ht="18" customHeight="1">
      <c r="A22" s="52" t="s">
        <v>111</v>
      </c>
      <c r="B22" s="52" t="s">
        <v>114</v>
      </c>
      <c r="C22" s="52" t="s">
        <v>71</v>
      </c>
      <c r="D22" s="52" t="s">
        <v>156</v>
      </c>
      <c r="E22" s="52" t="s">
        <v>73</v>
      </c>
      <c r="F22" s="52" t="s">
        <v>172</v>
      </c>
      <c r="G22" s="53">
        <v>24.59</v>
      </c>
      <c r="H22" s="53">
        <v>24.59</v>
      </c>
      <c r="I22" s="53"/>
      <c r="J22" s="53"/>
      <c r="K22" s="53"/>
      <c r="L22" s="53"/>
      <c r="M22" s="53"/>
      <c r="N22" s="53"/>
      <c r="O22" s="22"/>
    </row>
    <row r="23" spans="1:15" ht="18" customHeight="1">
      <c r="A23" s="52" t="s">
        <v>111</v>
      </c>
      <c r="B23" s="52" t="s">
        <v>114</v>
      </c>
      <c r="C23" s="52" t="s">
        <v>95</v>
      </c>
      <c r="D23" s="52" t="s">
        <v>156</v>
      </c>
      <c r="E23" s="52" t="s">
        <v>73</v>
      </c>
      <c r="F23" s="52" t="s">
        <v>173</v>
      </c>
      <c r="G23" s="53">
        <v>24.59</v>
      </c>
      <c r="H23" s="53">
        <v>24.59</v>
      </c>
      <c r="I23" s="53"/>
      <c r="J23" s="53"/>
      <c r="K23" s="53"/>
      <c r="L23" s="53"/>
      <c r="M23" s="53"/>
      <c r="N23" s="53"/>
      <c r="O23" s="22"/>
    </row>
    <row r="24" spans="1:15" ht="18" customHeight="1">
      <c r="A24" s="40"/>
      <c r="B24" s="40"/>
      <c r="C24" s="40"/>
      <c r="D24" s="40" t="s">
        <v>155</v>
      </c>
      <c r="E24" s="40"/>
      <c r="F24" s="40"/>
      <c r="G24" s="41">
        <v>405.37</v>
      </c>
      <c r="H24" s="41">
        <v>256.39999999999998</v>
      </c>
      <c r="I24" s="41">
        <v>17.46</v>
      </c>
      <c r="J24" s="41">
        <v>31.75</v>
      </c>
      <c r="K24" s="41">
        <v>99.76</v>
      </c>
      <c r="L24" s="41"/>
      <c r="M24" s="41"/>
      <c r="N24" s="41"/>
      <c r="O24" s="22"/>
    </row>
    <row r="25" spans="1:15" ht="18" customHeight="1">
      <c r="A25" s="52" t="s">
        <v>75</v>
      </c>
      <c r="B25" s="52" t="s">
        <v>80</v>
      </c>
      <c r="C25" s="52" t="s">
        <v>76</v>
      </c>
      <c r="D25" s="52" t="s">
        <v>174</v>
      </c>
      <c r="E25" s="52" t="s">
        <v>175</v>
      </c>
      <c r="F25" s="52" t="s">
        <v>176</v>
      </c>
      <c r="G25" s="53">
        <v>32.53</v>
      </c>
      <c r="H25" s="53"/>
      <c r="I25" s="53">
        <v>1.54</v>
      </c>
      <c r="J25" s="53">
        <v>30.99</v>
      </c>
      <c r="K25" s="53"/>
      <c r="L25" s="53"/>
      <c r="M25" s="53"/>
      <c r="N25" s="53"/>
      <c r="O25" s="22"/>
    </row>
    <row r="26" spans="1:15" ht="18" customHeight="1">
      <c r="A26" s="52" t="s">
        <v>75</v>
      </c>
      <c r="B26" s="52" t="s">
        <v>80</v>
      </c>
      <c r="C26" s="52" t="s">
        <v>80</v>
      </c>
      <c r="D26" s="52" t="s">
        <v>174</v>
      </c>
      <c r="E26" s="52" t="s">
        <v>175</v>
      </c>
      <c r="F26" s="52" t="s">
        <v>162</v>
      </c>
      <c r="G26" s="53">
        <v>30.49</v>
      </c>
      <c r="H26" s="53">
        <v>30.49</v>
      </c>
      <c r="I26" s="53"/>
      <c r="J26" s="53"/>
      <c r="K26" s="53"/>
      <c r="L26" s="53"/>
      <c r="M26" s="53"/>
      <c r="N26" s="53"/>
      <c r="O26" s="22"/>
    </row>
    <row r="27" spans="1:15" ht="18" customHeight="1">
      <c r="A27" s="52" t="s">
        <v>75</v>
      </c>
      <c r="B27" s="52" t="s">
        <v>88</v>
      </c>
      <c r="C27" s="52" t="s">
        <v>71</v>
      </c>
      <c r="D27" s="52" t="s">
        <v>174</v>
      </c>
      <c r="E27" s="52" t="s">
        <v>175</v>
      </c>
      <c r="F27" s="52" t="s">
        <v>163</v>
      </c>
      <c r="G27" s="53">
        <v>0.76</v>
      </c>
      <c r="H27" s="53"/>
      <c r="I27" s="53"/>
      <c r="J27" s="53">
        <v>0.76</v>
      </c>
      <c r="K27" s="53"/>
      <c r="L27" s="53"/>
      <c r="M27" s="53"/>
      <c r="N27" s="53"/>
      <c r="O27" s="22"/>
    </row>
    <row r="28" spans="1:15" ht="18" customHeight="1">
      <c r="A28" s="52" t="s">
        <v>75</v>
      </c>
      <c r="B28" s="52" t="s">
        <v>88</v>
      </c>
      <c r="C28" s="52" t="s">
        <v>78</v>
      </c>
      <c r="D28" s="52" t="s">
        <v>174</v>
      </c>
      <c r="E28" s="52" t="s">
        <v>175</v>
      </c>
      <c r="F28" s="52" t="s">
        <v>177</v>
      </c>
      <c r="G28" s="53">
        <v>321.17</v>
      </c>
      <c r="H28" s="53">
        <v>205.49</v>
      </c>
      <c r="I28" s="53">
        <v>15.92</v>
      </c>
      <c r="J28" s="53"/>
      <c r="K28" s="53">
        <v>99.76</v>
      </c>
      <c r="L28" s="53"/>
      <c r="M28" s="53"/>
      <c r="N28" s="53"/>
      <c r="O28" s="22"/>
    </row>
    <row r="29" spans="1:15" ht="18" customHeight="1">
      <c r="A29" s="52" t="s">
        <v>75</v>
      </c>
      <c r="B29" s="52" t="s">
        <v>83</v>
      </c>
      <c r="C29" s="52" t="s">
        <v>71</v>
      </c>
      <c r="D29" s="52" t="s">
        <v>174</v>
      </c>
      <c r="E29" s="52" t="s">
        <v>175</v>
      </c>
      <c r="F29" s="52" t="s">
        <v>171</v>
      </c>
      <c r="G29" s="53">
        <v>2.11</v>
      </c>
      <c r="H29" s="53">
        <v>2.11</v>
      </c>
      <c r="I29" s="53"/>
      <c r="J29" s="53"/>
      <c r="K29" s="53"/>
      <c r="L29" s="53"/>
      <c r="M29" s="53"/>
      <c r="N29" s="53"/>
      <c r="O29" s="22"/>
    </row>
    <row r="30" spans="1:15" ht="18" customHeight="1">
      <c r="A30" s="52" t="s">
        <v>111</v>
      </c>
      <c r="B30" s="52" t="s">
        <v>114</v>
      </c>
      <c r="C30" s="52" t="s">
        <v>76</v>
      </c>
      <c r="D30" s="52" t="s">
        <v>174</v>
      </c>
      <c r="E30" s="52" t="s">
        <v>175</v>
      </c>
      <c r="F30" s="52" t="s">
        <v>178</v>
      </c>
      <c r="G30" s="53">
        <v>9.15</v>
      </c>
      <c r="H30" s="53">
        <v>9.15</v>
      </c>
      <c r="I30" s="53"/>
      <c r="J30" s="53"/>
      <c r="K30" s="53"/>
      <c r="L30" s="53"/>
      <c r="M30" s="53"/>
      <c r="N30" s="53"/>
      <c r="O30" s="22"/>
    </row>
    <row r="31" spans="1:15" ht="18" customHeight="1">
      <c r="A31" s="52" t="s">
        <v>111</v>
      </c>
      <c r="B31" s="52" t="s">
        <v>114</v>
      </c>
      <c r="C31" s="52" t="s">
        <v>95</v>
      </c>
      <c r="D31" s="52" t="s">
        <v>174</v>
      </c>
      <c r="E31" s="52" t="s">
        <v>175</v>
      </c>
      <c r="F31" s="52" t="s">
        <v>173</v>
      </c>
      <c r="G31" s="53">
        <v>9.16</v>
      </c>
      <c r="H31" s="53">
        <v>9.16</v>
      </c>
      <c r="I31" s="53"/>
      <c r="J31" s="53"/>
      <c r="K31" s="53"/>
      <c r="L31" s="53"/>
      <c r="M31" s="53"/>
      <c r="N31" s="53"/>
      <c r="O31" s="22"/>
    </row>
    <row r="32" spans="1:15" ht="18" customHeight="1">
      <c r="A32" s="40"/>
      <c r="B32" s="40"/>
      <c r="C32" s="40"/>
      <c r="D32" s="40" t="s">
        <v>155</v>
      </c>
      <c r="E32" s="40"/>
      <c r="F32" s="40"/>
      <c r="G32" s="41">
        <v>839.51</v>
      </c>
      <c r="H32" s="41">
        <v>239.27</v>
      </c>
      <c r="I32" s="41">
        <v>21.82</v>
      </c>
      <c r="J32" s="41">
        <v>40.020000000000003</v>
      </c>
      <c r="K32" s="41">
        <v>538.4</v>
      </c>
      <c r="L32" s="41"/>
      <c r="M32" s="41"/>
      <c r="N32" s="41"/>
      <c r="O32" s="22"/>
    </row>
    <row r="33" spans="1:15" ht="18" customHeight="1">
      <c r="A33" s="52" t="s">
        <v>75</v>
      </c>
      <c r="B33" s="52" t="s">
        <v>80</v>
      </c>
      <c r="C33" s="52" t="s">
        <v>76</v>
      </c>
      <c r="D33" s="52" t="s">
        <v>179</v>
      </c>
      <c r="E33" s="52" t="s">
        <v>180</v>
      </c>
      <c r="F33" s="52" t="s">
        <v>176</v>
      </c>
      <c r="G33" s="53">
        <v>41.91</v>
      </c>
      <c r="H33" s="53"/>
      <c r="I33" s="53">
        <v>2.54</v>
      </c>
      <c r="J33" s="53">
        <v>39.369999999999997</v>
      </c>
      <c r="K33" s="53"/>
      <c r="L33" s="53"/>
      <c r="M33" s="53"/>
      <c r="N33" s="53"/>
      <c r="O33" s="22"/>
    </row>
    <row r="34" spans="1:15" ht="18" customHeight="1">
      <c r="A34" s="52" t="s">
        <v>75</v>
      </c>
      <c r="B34" s="52" t="s">
        <v>80</v>
      </c>
      <c r="C34" s="52" t="s">
        <v>80</v>
      </c>
      <c r="D34" s="52" t="s">
        <v>179</v>
      </c>
      <c r="E34" s="52" t="s">
        <v>180</v>
      </c>
      <c r="F34" s="52" t="s">
        <v>162</v>
      </c>
      <c r="G34" s="53">
        <v>29.73</v>
      </c>
      <c r="H34" s="53">
        <v>29.73</v>
      </c>
      <c r="I34" s="53"/>
      <c r="J34" s="53"/>
      <c r="K34" s="53"/>
      <c r="L34" s="53"/>
      <c r="M34" s="53"/>
      <c r="N34" s="53"/>
      <c r="O34" s="22"/>
    </row>
    <row r="35" spans="1:15" ht="18" customHeight="1">
      <c r="A35" s="52" t="s">
        <v>75</v>
      </c>
      <c r="B35" s="52" t="s">
        <v>88</v>
      </c>
      <c r="C35" s="52" t="s">
        <v>71</v>
      </c>
      <c r="D35" s="52" t="s">
        <v>179</v>
      </c>
      <c r="E35" s="52" t="s">
        <v>180</v>
      </c>
      <c r="F35" s="52" t="s">
        <v>163</v>
      </c>
      <c r="G35" s="53">
        <v>0.65</v>
      </c>
      <c r="H35" s="53"/>
      <c r="I35" s="53"/>
      <c r="J35" s="53">
        <v>0.65</v>
      </c>
      <c r="K35" s="53"/>
      <c r="L35" s="53"/>
      <c r="M35" s="53"/>
      <c r="N35" s="53"/>
      <c r="O35" s="22"/>
    </row>
    <row r="36" spans="1:15" ht="18" customHeight="1">
      <c r="A36" s="52" t="s">
        <v>75</v>
      </c>
      <c r="B36" s="52" t="s">
        <v>104</v>
      </c>
      <c r="C36" s="52" t="s">
        <v>71</v>
      </c>
      <c r="D36" s="52" t="s">
        <v>179</v>
      </c>
      <c r="E36" s="52" t="s">
        <v>180</v>
      </c>
      <c r="F36" s="52" t="s">
        <v>181</v>
      </c>
      <c r="G36" s="53">
        <v>524</v>
      </c>
      <c r="H36" s="53"/>
      <c r="I36" s="53"/>
      <c r="J36" s="53"/>
      <c r="K36" s="53">
        <v>524</v>
      </c>
      <c r="L36" s="53"/>
      <c r="M36" s="53"/>
      <c r="N36" s="53"/>
      <c r="O36" s="22"/>
    </row>
    <row r="37" spans="1:15" ht="18" customHeight="1">
      <c r="A37" s="52" t="s">
        <v>75</v>
      </c>
      <c r="B37" s="52" t="s">
        <v>106</v>
      </c>
      <c r="C37" s="52" t="s">
        <v>76</v>
      </c>
      <c r="D37" s="52" t="s">
        <v>179</v>
      </c>
      <c r="E37" s="52" t="s">
        <v>180</v>
      </c>
      <c r="F37" s="52" t="s">
        <v>182</v>
      </c>
      <c r="G37" s="53">
        <v>223.61</v>
      </c>
      <c r="H37" s="53">
        <v>189.93</v>
      </c>
      <c r="I37" s="53">
        <v>19.28</v>
      </c>
      <c r="J37" s="53"/>
      <c r="K37" s="53">
        <v>14.4</v>
      </c>
      <c r="L37" s="53"/>
      <c r="M37" s="53"/>
      <c r="N37" s="53"/>
      <c r="O37" s="22"/>
    </row>
    <row r="38" spans="1:15" ht="18" customHeight="1">
      <c r="A38" s="52" t="s">
        <v>75</v>
      </c>
      <c r="B38" s="52" t="s">
        <v>83</v>
      </c>
      <c r="C38" s="52" t="s">
        <v>71</v>
      </c>
      <c r="D38" s="52" t="s">
        <v>179</v>
      </c>
      <c r="E38" s="52" t="s">
        <v>180</v>
      </c>
      <c r="F38" s="52" t="s">
        <v>171</v>
      </c>
      <c r="G38" s="53">
        <v>1.77</v>
      </c>
      <c r="H38" s="53">
        <v>1.77</v>
      </c>
      <c r="I38" s="53"/>
      <c r="J38" s="53"/>
      <c r="K38" s="53"/>
      <c r="L38" s="53"/>
      <c r="M38" s="53"/>
      <c r="N38" s="53"/>
      <c r="O38" s="22"/>
    </row>
    <row r="39" spans="1:15" ht="18" customHeight="1">
      <c r="A39" s="52" t="s">
        <v>111</v>
      </c>
      <c r="B39" s="52" t="s">
        <v>114</v>
      </c>
      <c r="C39" s="52" t="s">
        <v>76</v>
      </c>
      <c r="D39" s="52" t="s">
        <v>179</v>
      </c>
      <c r="E39" s="52" t="s">
        <v>180</v>
      </c>
      <c r="F39" s="52" t="s">
        <v>178</v>
      </c>
      <c r="G39" s="53">
        <v>8.92</v>
      </c>
      <c r="H39" s="53">
        <v>8.92</v>
      </c>
      <c r="I39" s="53"/>
      <c r="J39" s="53"/>
      <c r="K39" s="53"/>
      <c r="L39" s="53"/>
      <c r="M39" s="53"/>
      <c r="N39" s="53"/>
      <c r="O39" s="22"/>
    </row>
    <row r="40" spans="1:15" ht="18" customHeight="1">
      <c r="A40" s="52" t="s">
        <v>111</v>
      </c>
      <c r="B40" s="52" t="s">
        <v>114</v>
      </c>
      <c r="C40" s="52" t="s">
        <v>95</v>
      </c>
      <c r="D40" s="52" t="s">
        <v>179</v>
      </c>
      <c r="E40" s="52" t="s">
        <v>180</v>
      </c>
      <c r="F40" s="52" t="s">
        <v>173</v>
      </c>
      <c r="G40" s="53">
        <v>8.92</v>
      </c>
      <c r="H40" s="53">
        <v>8.92</v>
      </c>
      <c r="I40" s="53"/>
      <c r="J40" s="53"/>
      <c r="K40" s="53"/>
      <c r="L40" s="53"/>
      <c r="M40" s="53"/>
      <c r="N40" s="53"/>
      <c r="O40" s="22"/>
    </row>
    <row r="41" spans="1:15" ht="18" customHeight="1">
      <c r="A41" s="40"/>
      <c r="B41" s="40"/>
      <c r="C41" s="40"/>
      <c r="D41" s="40" t="s">
        <v>155</v>
      </c>
      <c r="E41" s="40"/>
      <c r="F41" s="40"/>
      <c r="G41" s="41">
        <v>953.53</v>
      </c>
      <c r="H41" s="41">
        <v>514.39</v>
      </c>
      <c r="I41" s="41">
        <v>36.92</v>
      </c>
      <c r="J41" s="41">
        <v>37.590000000000003</v>
      </c>
      <c r="K41" s="41">
        <v>257.64</v>
      </c>
      <c r="L41" s="41">
        <v>106.99</v>
      </c>
      <c r="M41" s="41"/>
      <c r="N41" s="41"/>
      <c r="O41" s="22"/>
    </row>
    <row r="42" spans="1:15" ht="18" customHeight="1">
      <c r="A42" s="52" t="s">
        <v>75</v>
      </c>
      <c r="B42" s="52" t="s">
        <v>80</v>
      </c>
      <c r="C42" s="52" t="s">
        <v>76</v>
      </c>
      <c r="D42" s="52" t="s">
        <v>183</v>
      </c>
      <c r="E42" s="52" t="s">
        <v>184</v>
      </c>
      <c r="F42" s="52" t="s">
        <v>176</v>
      </c>
      <c r="G42" s="53">
        <v>37.799999999999997</v>
      </c>
      <c r="H42" s="53"/>
      <c r="I42" s="53">
        <v>2.16</v>
      </c>
      <c r="J42" s="53">
        <v>35.64</v>
      </c>
      <c r="K42" s="53"/>
      <c r="L42" s="53"/>
      <c r="M42" s="53"/>
      <c r="N42" s="53"/>
      <c r="O42" s="22"/>
    </row>
    <row r="43" spans="1:15" ht="18" customHeight="1">
      <c r="A43" s="52" t="s">
        <v>75</v>
      </c>
      <c r="B43" s="52" t="s">
        <v>80</v>
      </c>
      <c r="C43" s="52" t="s">
        <v>80</v>
      </c>
      <c r="D43" s="52" t="s">
        <v>183</v>
      </c>
      <c r="E43" s="52" t="s">
        <v>184</v>
      </c>
      <c r="F43" s="52" t="s">
        <v>162</v>
      </c>
      <c r="G43" s="53">
        <v>61.07</v>
      </c>
      <c r="H43" s="53">
        <v>61.07</v>
      </c>
      <c r="I43" s="53"/>
      <c r="J43" s="53"/>
      <c r="K43" s="53"/>
      <c r="L43" s="53"/>
      <c r="M43" s="53"/>
      <c r="N43" s="53"/>
      <c r="O43" s="22"/>
    </row>
    <row r="44" spans="1:15" ht="18" customHeight="1">
      <c r="A44" s="52" t="s">
        <v>75</v>
      </c>
      <c r="B44" s="52" t="s">
        <v>88</v>
      </c>
      <c r="C44" s="52" t="s">
        <v>71</v>
      </c>
      <c r="D44" s="52" t="s">
        <v>183</v>
      </c>
      <c r="E44" s="52" t="s">
        <v>184</v>
      </c>
      <c r="F44" s="52" t="s">
        <v>163</v>
      </c>
      <c r="G44" s="53">
        <v>1.95</v>
      </c>
      <c r="H44" s="53"/>
      <c r="I44" s="53"/>
      <c r="J44" s="53">
        <v>1.95</v>
      </c>
      <c r="K44" s="53"/>
      <c r="L44" s="53"/>
      <c r="M44" s="53"/>
      <c r="N44" s="53"/>
      <c r="O44" s="22"/>
    </row>
    <row r="45" spans="1:15" ht="18" customHeight="1">
      <c r="A45" s="52" t="s">
        <v>75</v>
      </c>
      <c r="B45" s="52" t="s">
        <v>99</v>
      </c>
      <c r="C45" s="52" t="s">
        <v>80</v>
      </c>
      <c r="D45" s="52" t="s">
        <v>183</v>
      </c>
      <c r="E45" s="52" t="s">
        <v>184</v>
      </c>
      <c r="F45" s="52" t="s">
        <v>185</v>
      </c>
      <c r="G45" s="53">
        <v>734.06</v>
      </c>
      <c r="H45" s="53">
        <v>412.43</v>
      </c>
      <c r="I45" s="53">
        <v>34.76</v>
      </c>
      <c r="J45" s="53"/>
      <c r="K45" s="53">
        <v>179.88</v>
      </c>
      <c r="L45" s="53">
        <v>106.99</v>
      </c>
      <c r="M45" s="53"/>
      <c r="N45" s="53"/>
      <c r="O45" s="22"/>
    </row>
    <row r="46" spans="1:15" ht="18" customHeight="1">
      <c r="A46" s="52" t="s">
        <v>75</v>
      </c>
      <c r="B46" s="52" t="s">
        <v>104</v>
      </c>
      <c r="C46" s="52" t="s">
        <v>71</v>
      </c>
      <c r="D46" s="52" t="s">
        <v>183</v>
      </c>
      <c r="E46" s="52" t="s">
        <v>184</v>
      </c>
      <c r="F46" s="52" t="s">
        <v>181</v>
      </c>
      <c r="G46" s="53">
        <v>77.760000000000005</v>
      </c>
      <c r="H46" s="53"/>
      <c r="I46" s="53"/>
      <c r="J46" s="53"/>
      <c r="K46" s="53">
        <v>77.760000000000005</v>
      </c>
      <c r="L46" s="53"/>
      <c r="M46" s="53"/>
      <c r="N46" s="53"/>
      <c r="O46" s="22"/>
    </row>
    <row r="47" spans="1:15" ht="18" customHeight="1">
      <c r="A47" s="52" t="s">
        <v>75</v>
      </c>
      <c r="B47" s="52" t="s">
        <v>83</v>
      </c>
      <c r="C47" s="52" t="s">
        <v>71</v>
      </c>
      <c r="D47" s="52" t="s">
        <v>183</v>
      </c>
      <c r="E47" s="52" t="s">
        <v>184</v>
      </c>
      <c r="F47" s="52" t="s">
        <v>171</v>
      </c>
      <c r="G47" s="53">
        <v>4.2300000000000004</v>
      </c>
      <c r="H47" s="53">
        <v>4.2300000000000004</v>
      </c>
      <c r="I47" s="53"/>
      <c r="J47" s="53"/>
      <c r="K47" s="53"/>
      <c r="L47" s="53"/>
      <c r="M47" s="53"/>
      <c r="N47" s="53"/>
      <c r="O47" s="22"/>
    </row>
    <row r="48" spans="1:15" ht="18" customHeight="1">
      <c r="A48" s="52" t="s">
        <v>111</v>
      </c>
      <c r="B48" s="52" t="s">
        <v>114</v>
      </c>
      <c r="C48" s="52" t="s">
        <v>76</v>
      </c>
      <c r="D48" s="52" t="s">
        <v>183</v>
      </c>
      <c r="E48" s="52" t="s">
        <v>184</v>
      </c>
      <c r="F48" s="52" t="s">
        <v>178</v>
      </c>
      <c r="G48" s="53">
        <v>18.329999999999998</v>
      </c>
      <c r="H48" s="53">
        <v>18.329999999999998</v>
      </c>
      <c r="I48" s="53"/>
      <c r="J48" s="53"/>
      <c r="K48" s="53"/>
      <c r="L48" s="53"/>
      <c r="M48" s="53"/>
      <c r="N48" s="53"/>
      <c r="O48" s="22"/>
    </row>
    <row r="49" spans="1:15" ht="18" customHeight="1">
      <c r="A49" s="52" t="s">
        <v>111</v>
      </c>
      <c r="B49" s="52" t="s">
        <v>114</v>
      </c>
      <c r="C49" s="52" t="s">
        <v>95</v>
      </c>
      <c r="D49" s="52" t="s">
        <v>183</v>
      </c>
      <c r="E49" s="52" t="s">
        <v>184</v>
      </c>
      <c r="F49" s="52" t="s">
        <v>173</v>
      </c>
      <c r="G49" s="53">
        <v>18.329999999999998</v>
      </c>
      <c r="H49" s="53">
        <v>18.329999999999998</v>
      </c>
      <c r="I49" s="53"/>
      <c r="J49" s="53"/>
      <c r="K49" s="53"/>
      <c r="L49" s="53"/>
      <c r="M49" s="53"/>
      <c r="N49" s="53"/>
      <c r="O49" s="22"/>
    </row>
    <row r="50" spans="1:15" ht="18" customHeight="1">
      <c r="A50" s="40"/>
      <c r="B50" s="40"/>
      <c r="C50" s="40"/>
      <c r="D50" s="40" t="s">
        <v>155</v>
      </c>
      <c r="E50" s="40"/>
      <c r="F50" s="40"/>
      <c r="G50" s="41">
        <v>1084.77</v>
      </c>
      <c r="H50" s="41">
        <v>993.06</v>
      </c>
      <c r="I50" s="41">
        <v>32.450000000000003</v>
      </c>
      <c r="J50" s="41">
        <v>56.72</v>
      </c>
      <c r="K50" s="41"/>
      <c r="L50" s="41">
        <v>2.54</v>
      </c>
      <c r="M50" s="41"/>
      <c r="N50" s="41"/>
      <c r="O50" s="22"/>
    </row>
    <row r="51" spans="1:15" ht="18" customHeight="1">
      <c r="A51" s="52" t="s">
        <v>69</v>
      </c>
      <c r="B51" s="52" t="s">
        <v>70</v>
      </c>
      <c r="C51" s="52" t="s">
        <v>71</v>
      </c>
      <c r="D51" s="52" t="s">
        <v>186</v>
      </c>
      <c r="E51" s="52" t="s">
        <v>187</v>
      </c>
      <c r="F51" s="52" t="s">
        <v>188</v>
      </c>
      <c r="G51" s="53">
        <v>826.33</v>
      </c>
      <c r="H51" s="53">
        <v>794.4</v>
      </c>
      <c r="I51" s="53">
        <v>29.39</v>
      </c>
      <c r="J51" s="53"/>
      <c r="K51" s="53"/>
      <c r="L51" s="53">
        <v>2.54</v>
      </c>
      <c r="M51" s="53"/>
      <c r="N51" s="53"/>
      <c r="O51" s="22"/>
    </row>
    <row r="52" spans="1:15" ht="18" customHeight="1">
      <c r="A52" s="52" t="s">
        <v>75</v>
      </c>
      <c r="B52" s="52" t="s">
        <v>80</v>
      </c>
      <c r="C52" s="52" t="s">
        <v>76</v>
      </c>
      <c r="D52" s="52" t="s">
        <v>186</v>
      </c>
      <c r="E52" s="52" t="s">
        <v>187</v>
      </c>
      <c r="F52" s="52" t="s">
        <v>176</v>
      </c>
      <c r="G52" s="53">
        <v>55.78</v>
      </c>
      <c r="H52" s="53"/>
      <c r="I52" s="53">
        <v>3.06</v>
      </c>
      <c r="J52" s="53">
        <v>52.72</v>
      </c>
      <c r="K52" s="53"/>
      <c r="L52" s="53"/>
      <c r="M52" s="53"/>
      <c r="N52" s="53"/>
      <c r="O52" s="22"/>
    </row>
    <row r="53" spans="1:15" ht="18" customHeight="1">
      <c r="A53" s="52" t="s">
        <v>75</v>
      </c>
      <c r="B53" s="52" t="s">
        <v>80</v>
      </c>
      <c r="C53" s="52" t="s">
        <v>80</v>
      </c>
      <c r="D53" s="52" t="s">
        <v>186</v>
      </c>
      <c r="E53" s="52" t="s">
        <v>187</v>
      </c>
      <c r="F53" s="52" t="s">
        <v>162</v>
      </c>
      <c r="G53" s="53">
        <v>119.01</v>
      </c>
      <c r="H53" s="53">
        <v>119.01</v>
      </c>
      <c r="I53" s="53"/>
      <c r="J53" s="53"/>
      <c r="K53" s="53"/>
      <c r="L53" s="53"/>
      <c r="M53" s="53"/>
      <c r="N53" s="53"/>
      <c r="O53" s="22"/>
    </row>
    <row r="54" spans="1:15" ht="18" customHeight="1">
      <c r="A54" s="52" t="s">
        <v>75</v>
      </c>
      <c r="B54" s="52" t="s">
        <v>88</v>
      </c>
      <c r="C54" s="52" t="s">
        <v>71</v>
      </c>
      <c r="D54" s="52" t="s">
        <v>186</v>
      </c>
      <c r="E54" s="52" t="s">
        <v>187</v>
      </c>
      <c r="F54" s="52" t="s">
        <v>163</v>
      </c>
      <c r="G54" s="53">
        <v>4</v>
      </c>
      <c r="H54" s="53"/>
      <c r="I54" s="53"/>
      <c r="J54" s="53">
        <v>4</v>
      </c>
      <c r="K54" s="53"/>
      <c r="L54" s="53"/>
      <c r="M54" s="53"/>
      <c r="N54" s="53"/>
      <c r="O54" s="22"/>
    </row>
    <row r="55" spans="1:15" ht="18" customHeight="1">
      <c r="A55" s="52" t="s">
        <v>75</v>
      </c>
      <c r="B55" s="52" t="s">
        <v>83</v>
      </c>
      <c r="C55" s="52" t="s">
        <v>71</v>
      </c>
      <c r="D55" s="52" t="s">
        <v>186</v>
      </c>
      <c r="E55" s="52" t="s">
        <v>187</v>
      </c>
      <c r="F55" s="52" t="s">
        <v>171</v>
      </c>
      <c r="G55" s="53">
        <v>8.23</v>
      </c>
      <c r="H55" s="53">
        <v>8.23</v>
      </c>
      <c r="I55" s="53"/>
      <c r="J55" s="53"/>
      <c r="K55" s="53"/>
      <c r="L55" s="53"/>
      <c r="M55" s="53"/>
      <c r="N55" s="53"/>
      <c r="O55" s="22"/>
    </row>
    <row r="56" spans="1:15" ht="18" customHeight="1">
      <c r="A56" s="52" t="s">
        <v>111</v>
      </c>
      <c r="B56" s="52" t="s">
        <v>114</v>
      </c>
      <c r="C56" s="52" t="s">
        <v>76</v>
      </c>
      <c r="D56" s="52" t="s">
        <v>186</v>
      </c>
      <c r="E56" s="52" t="s">
        <v>187</v>
      </c>
      <c r="F56" s="52" t="s">
        <v>178</v>
      </c>
      <c r="G56" s="53">
        <v>35.71</v>
      </c>
      <c r="H56" s="53">
        <v>35.71</v>
      </c>
      <c r="I56" s="53"/>
      <c r="J56" s="53"/>
      <c r="K56" s="53"/>
      <c r="L56" s="53"/>
      <c r="M56" s="53"/>
      <c r="N56" s="53"/>
      <c r="O56" s="22"/>
    </row>
    <row r="57" spans="1:15" ht="18" customHeight="1">
      <c r="A57" s="52" t="s">
        <v>111</v>
      </c>
      <c r="B57" s="52" t="s">
        <v>114</v>
      </c>
      <c r="C57" s="52" t="s">
        <v>95</v>
      </c>
      <c r="D57" s="52" t="s">
        <v>186</v>
      </c>
      <c r="E57" s="52" t="s">
        <v>187</v>
      </c>
      <c r="F57" s="52" t="s">
        <v>173</v>
      </c>
      <c r="G57" s="53">
        <v>35.71</v>
      </c>
      <c r="H57" s="53">
        <v>35.71</v>
      </c>
      <c r="I57" s="53"/>
      <c r="J57" s="53"/>
      <c r="K57" s="53"/>
      <c r="L57" s="53"/>
      <c r="M57" s="53"/>
      <c r="N57" s="53"/>
      <c r="O57" s="22"/>
    </row>
    <row r="58" spans="1:15" ht="18" customHeight="1">
      <c r="A58" s="40"/>
      <c r="B58" s="40"/>
      <c r="C58" s="40"/>
      <c r="D58" s="40" t="s">
        <v>155</v>
      </c>
      <c r="E58" s="40"/>
      <c r="F58" s="40"/>
      <c r="G58" s="41">
        <v>70.650000000000006</v>
      </c>
      <c r="H58" s="41">
        <v>54.44</v>
      </c>
      <c r="I58" s="41">
        <v>4.8899999999999997</v>
      </c>
      <c r="J58" s="41">
        <v>5.42</v>
      </c>
      <c r="K58" s="41">
        <v>5.9</v>
      </c>
      <c r="L58" s="41"/>
      <c r="M58" s="41"/>
      <c r="N58" s="41"/>
      <c r="O58" s="22"/>
    </row>
    <row r="59" spans="1:15" ht="18" customHeight="1">
      <c r="A59" s="52" t="s">
        <v>75</v>
      </c>
      <c r="B59" s="52" t="s">
        <v>76</v>
      </c>
      <c r="C59" s="52" t="s">
        <v>83</v>
      </c>
      <c r="D59" s="52" t="s">
        <v>189</v>
      </c>
      <c r="E59" s="52" t="s">
        <v>190</v>
      </c>
      <c r="F59" s="52" t="s">
        <v>160</v>
      </c>
      <c r="G59" s="53">
        <v>5.9</v>
      </c>
      <c r="H59" s="53"/>
      <c r="I59" s="53"/>
      <c r="J59" s="53"/>
      <c r="K59" s="53">
        <v>5.9</v>
      </c>
      <c r="L59" s="53"/>
      <c r="M59" s="53"/>
      <c r="N59" s="53"/>
      <c r="O59" s="22"/>
    </row>
    <row r="60" spans="1:15" ht="18" customHeight="1">
      <c r="A60" s="52" t="s">
        <v>75</v>
      </c>
      <c r="B60" s="52" t="s">
        <v>80</v>
      </c>
      <c r="C60" s="52" t="s">
        <v>76</v>
      </c>
      <c r="D60" s="52" t="s">
        <v>189</v>
      </c>
      <c r="E60" s="52" t="s">
        <v>190</v>
      </c>
      <c r="F60" s="52" t="s">
        <v>176</v>
      </c>
      <c r="G60" s="53">
        <v>5.04</v>
      </c>
      <c r="H60" s="53"/>
      <c r="I60" s="53">
        <v>0.27</v>
      </c>
      <c r="J60" s="53">
        <v>4.7699999999999996</v>
      </c>
      <c r="K60" s="53"/>
      <c r="L60" s="53"/>
      <c r="M60" s="53"/>
      <c r="N60" s="53"/>
      <c r="O60" s="22"/>
    </row>
    <row r="61" spans="1:15" ht="18" customHeight="1">
      <c r="A61" s="52" t="s">
        <v>75</v>
      </c>
      <c r="B61" s="52" t="s">
        <v>80</v>
      </c>
      <c r="C61" s="52" t="s">
        <v>80</v>
      </c>
      <c r="D61" s="52" t="s">
        <v>189</v>
      </c>
      <c r="E61" s="52" t="s">
        <v>190</v>
      </c>
      <c r="F61" s="52" t="s">
        <v>162</v>
      </c>
      <c r="G61" s="53">
        <v>6.41</v>
      </c>
      <c r="H61" s="53">
        <v>6.41</v>
      </c>
      <c r="I61" s="53"/>
      <c r="J61" s="53"/>
      <c r="K61" s="53"/>
      <c r="L61" s="53"/>
      <c r="M61" s="53"/>
      <c r="N61" s="53"/>
      <c r="O61" s="22"/>
    </row>
    <row r="62" spans="1:15" ht="18" customHeight="1">
      <c r="A62" s="52" t="s">
        <v>75</v>
      </c>
      <c r="B62" s="52" t="s">
        <v>88</v>
      </c>
      <c r="C62" s="52" t="s">
        <v>71</v>
      </c>
      <c r="D62" s="52" t="s">
        <v>189</v>
      </c>
      <c r="E62" s="52" t="s">
        <v>190</v>
      </c>
      <c r="F62" s="52" t="s">
        <v>163</v>
      </c>
      <c r="G62" s="53">
        <v>0.65</v>
      </c>
      <c r="H62" s="53"/>
      <c r="I62" s="53"/>
      <c r="J62" s="53">
        <v>0.65</v>
      </c>
      <c r="K62" s="53"/>
      <c r="L62" s="53"/>
      <c r="M62" s="53"/>
      <c r="N62" s="53"/>
      <c r="O62" s="22"/>
    </row>
    <row r="63" spans="1:15" ht="18" customHeight="1">
      <c r="A63" s="52" t="s">
        <v>75</v>
      </c>
      <c r="B63" s="52" t="s">
        <v>99</v>
      </c>
      <c r="C63" s="52" t="s">
        <v>78</v>
      </c>
      <c r="D63" s="52" t="s">
        <v>189</v>
      </c>
      <c r="E63" s="52" t="s">
        <v>190</v>
      </c>
      <c r="F63" s="52" t="s">
        <v>191</v>
      </c>
      <c r="G63" s="53">
        <v>48.4</v>
      </c>
      <c r="H63" s="53">
        <v>43.78</v>
      </c>
      <c r="I63" s="53">
        <v>4.62</v>
      </c>
      <c r="J63" s="53"/>
      <c r="K63" s="53"/>
      <c r="L63" s="53"/>
      <c r="M63" s="53"/>
      <c r="N63" s="53"/>
      <c r="O63" s="22"/>
    </row>
    <row r="64" spans="1:15" ht="18" customHeight="1">
      <c r="A64" s="52" t="s">
        <v>75</v>
      </c>
      <c r="B64" s="52" t="s">
        <v>83</v>
      </c>
      <c r="C64" s="52" t="s">
        <v>71</v>
      </c>
      <c r="D64" s="52" t="s">
        <v>189</v>
      </c>
      <c r="E64" s="52" t="s">
        <v>190</v>
      </c>
      <c r="F64" s="52" t="s">
        <v>171</v>
      </c>
      <c r="G64" s="53">
        <v>0.39</v>
      </c>
      <c r="H64" s="53">
        <v>0.39</v>
      </c>
      <c r="I64" s="53"/>
      <c r="J64" s="53"/>
      <c r="K64" s="53"/>
      <c r="L64" s="53"/>
      <c r="M64" s="53"/>
      <c r="N64" s="53"/>
      <c r="O64" s="22"/>
    </row>
    <row r="65" spans="1:15" ht="18" customHeight="1">
      <c r="A65" s="52" t="s">
        <v>111</v>
      </c>
      <c r="B65" s="52" t="s">
        <v>114</v>
      </c>
      <c r="C65" s="52" t="s">
        <v>76</v>
      </c>
      <c r="D65" s="52" t="s">
        <v>189</v>
      </c>
      <c r="E65" s="52" t="s">
        <v>190</v>
      </c>
      <c r="F65" s="52" t="s">
        <v>178</v>
      </c>
      <c r="G65" s="53">
        <v>1.93</v>
      </c>
      <c r="H65" s="53">
        <v>1.93</v>
      </c>
      <c r="I65" s="53"/>
      <c r="J65" s="53"/>
      <c r="K65" s="53"/>
      <c r="L65" s="53"/>
      <c r="M65" s="53"/>
      <c r="N65" s="53"/>
      <c r="O65" s="22"/>
    </row>
    <row r="66" spans="1:15" ht="18" customHeight="1">
      <c r="A66" s="52" t="s">
        <v>111</v>
      </c>
      <c r="B66" s="52" t="s">
        <v>114</v>
      </c>
      <c r="C66" s="52" t="s">
        <v>95</v>
      </c>
      <c r="D66" s="52" t="s">
        <v>189</v>
      </c>
      <c r="E66" s="52" t="s">
        <v>190</v>
      </c>
      <c r="F66" s="52" t="s">
        <v>173</v>
      </c>
      <c r="G66" s="53">
        <v>1.93</v>
      </c>
      <c r="H66" s="53">
        <v>1.93</v>
      </c>
      <c r="I66" s="53"/>
      <c r="J66" s="53"/>
      <c r="K66" s="53"/>
      <c r="L66" s="53"/>
      <c r="M66" s="53"/>
      <c r="N66" s="53"/>
      <c r="O66" s="22"/>
    </row>
    <row r="67" spans="1:15" ht="18" customHeight="1">
      <c r="A67" s="40"/>
      <c r="B67" s="40"/>
      <c r="C67" s="40"/>
      <c r="D67" s="40" t="s">
        <v>155</v>
      </c>
      <c r="E67" s="40"/>
      <c r="F67" s="40"/>
      <c r="G67" s="41">
        <v>50.1</v>
      </c>
      <c r="H67" s="41">
        <v>43.72</v>
      </c>
      <c r="I67" s="41">
        <v>3.73</v>
      </c>
      <c r="J67" s="41">
        <v>0.65</v>
      </c>
      <c r="K67" s="41">
        <v>2</v>
      </c>
      <c r="L67" s="41"/>
      <c r="M67" s="41"/>
      <c r="N67" s="41"/>
      <c r="O67" s="22"/>
    </row>
    <row r="68" spans="1:15" ht="18" customHeight="1">
      <c r="A68" s="52" t="s">
        <v>75</v>
      </c>
      <c r="B68" s="52" t="s">
        <v>80</v>
      </c>
      <c r="C68" s="52" t="s">
        <v>80</v>
      </c>
      <c r="D68" s="52" t="s">
        <v>192</v>
      </c>
      <c r="E68" s="52" t="s">
        <v>193</v>
      </c>
      <c r="F68" s="52" t="s">
        <v>162</v>
      </c>
      <c r="G68" s="53">
        <v>5.22</v>
      </c>
      <c r="H68" s="53">
        <v>5.22</v>
      </c>
      <c r="I68" s="53"/>
      <c r="J68" s="53"/>
      <c r="K68" s="53"/>
      <c r="L68" s="53"/>
      <c r="M68" s="53"/>
      <c r="N68" s="53"/>
      <c r="O68" s="22"/>
    </row>
    <row r="69" spans="1:15" ht="18" customHeight="1">
      <c r="A69" s="52" t="s">
        <v>75</v>
      </c>
      <c r="B69" s="52" t="s">
        <v>88</v>
      </c>
      <c r="C69" s="52" t="s">
        <v>71</v>
      </c>
      <c r="D69" s="52" t="s">
        <v>192</v>
      </c>
      <c r="E69" s="52" t="s">
        <v>193</v>
      </c>
      <c r="F69" s="52" t="s">
        <v>163</v>
      </c>
      <c r="G69" s="53">
        <v>0.65</v>
      </c>
      <c r="H69" s="53"/>
      <c r="I69" s="53"/>
      <c r="J69" s="53">
        <v>0.65</v>
      </c>
      <c r="K69" s="53"/>
      <c r="L69" s="53"/>
      <c r="M69" s="53"/>
      <c r="N69" s="53"/>
      <c r="O69" s="22"/>
    </row>
    <row r="70" spans="1:15" ht="18" customHeight="1">
      <c r="A70" s="52" t="s">
        <v>75</v>
      </c>
      <c r="B70" s="52" t="s">
        <v>92</v>
      </c>
      <c r="C70" s="52" t="s">
        <v>78</v>
      </c>
      <c r="D70" s="52" t="s">
        <v>192</v>
      </c>
      <c r="E70" s="52" t="s">
        <v>193</v>
      </c>
      <c r="F70" s="52" t="s">
        <v>194</v>
      </c>
      <c r="G70" s="53">
        <v>38.71</v>
      </c>
      <c r="H70" s="53">
        <v>34.979999999999997</v>
      </c>
      <c r="I70" s="53">
        <v>3.73</v>
      </c>
      <c r="J70" s="53"/>
      <c r="K70" s="53"/>
      <c r="L70" s="53"/>
      <c r="M70" s="53"/>
      <c r="N70" s="53"/>
      <c r="O70" s="22"/>
    </row>
    <row r="71" spans="1:15" ht="18" customHeight="1">
      <c r="A71" s="52" t="s">
        <v>75</v>
      </c>
      <c r="B71" s="52" t="s">
        <v>92</v>
      </c>
      <c r="C71" s="52" t="s">
        <v>83</v>
      </c>
      <c r="D71" s="52" t="s">
        <v>192</v>
      </c>
      <c r="E71" s="52" t="s">
        <v>193</v>
      </c>
      <c r="F71" s="52" t="s">
        <v>168</v>
      </c>
      <c r="G71" s="53">
        <v>2</v>
      </c>
      <c r="H71" s="53"/>
      <c r="I71" s="53"/>
      <c r="J71" s="53"/>
      <c r="K71" s="53">
        <v>2</v>
      </c>
      <c r="L71" s="53"/>
      <c r="M71" s="53"/>
      <c r="N71" s="53"/>
      <c r="O71" s="22"/>
    </row>
    <row r="72" spans="1:15" ht="18" customHeight="1">
      <c r="A72" s="52" t="s">
        <v>75</v>
      </c>
      <c r="B72" s="52" t="s">
        <v>83</v>
      </c>
      <c r="C72" s="52" t="s">
        <v>71</v>
      </c>
      <c r="D72" s="52" t="s">
        <v>192</v>
      </c>
      <c r="E72" s="52" t="s">
        <v>193</v>
      </c>
      <c r="F72" s="52" t="s">
        <v>171</v>
      </c>
      <c r="G72" s="53">
        <v>0.38</v>
      </c>
      <c r="H72" s="53">
        <v>0.38</v>
      </c>
      <c r="I72" s="53"/>
      <c r="J72" s="53"/>
      <c r="K72" s="53"/>
      <c r="L72" s="53"/>
      <c r="M72" s="53"/>
      <c r="N72" s="53"/>
      <c r="O72" s="22"/>
    </row>
    <row r="73" spans="1:15" ht="18" customHeight="1">
      <c r="A73" s="52" t="s">
        <v>111</v>
      </c>
      <c r="B73" s="52" t="s">
        <v>114</v>
      </c>
      <c r="C73" s="52" t="s">
        <v>76</v>
      </c>
      <c r="D73" s="52" t="s">
        <v>192</v>
      </c>
      <c r="E73" s="52" t="s">
        <v>193</v>
      </c>
      <c r="F73" s="52" t="s">
        <v>178</v>
      </c>
      <c r="G73" s="53">
        <v>1.57</v>
      </c>
      <c r="H73" s="53">
        <v>1.57</v>
      </c>
      <c r="I73" s="53"/>
      <c r="J73" s="53"/>
      <c r="K73" s="53"/>
      <c r="L73" s="53"/>
      <c r="M73" s="53"/>
      <c r="N73" s="53"/>
      <c r="O73" s="22"/>
    </row>
    <row r="74" spans="1:15" ht="18" customHeight="1">
      <c r="A74" s="52" t="s">
        <v>111</v>
      </c>
      <c r="B74" s="52" t="s">
        <v>114</v>
      </c>
      <c r="C74" s="52" t="s">
        <v>95</v>
      </c>
      <c r="D74" s="52" t="s">
        <v>192</v>
      </c>
      <c r="E74" s="52" t="s">
        <v>193</v>
      </c>
      <c r="F74" s="52" t="s">
        <v>173</v>
      </c>
      <c r="G74" s="53">
        <v>1.57</v>
      </c>
      <c r="H74" s="53">
        <v>1.57</v>
      </c>
      <c r="I74" s="53"/>
      <c r="J74" s="53"/>
      <c r="K74" s="53"/>
      <c r="L74" s="53"/>
      <c r="M74" s="53"/>
      <c r="N74" s="53"/>
      <c r="O74" s="22"/>
    </row>
    <row r="75" spans="1:15" ht="18" customHeight="1">
      <c r="A75" s="40"/>
      <c r="B75" s="40"/>
      <c r="C75" s="40"/>
      <c r="D75" s="40" t="s">
        <v>155</v>
      </c>
      <c r="E75" s="40"/>
      <c r="F75" s="40"/>
      <c r="G75" s="41">
        <v>126.3</v>
      </c>
      <c r="H75" s="41">
        <v>62.75</v>
      </c>
      <c r="I75" s="41">
        <v>3.85</v>
      </c>
      <c r="J75" s="41">
        <v>6.3</v>
      </c>
      <c r="K75" s="41">
        <v>53.4</v>
      </c>
      <c r="L75" s="41"/>
      <c r="M75" s="41"/>
      <c r="N75" s="41"/>
      <c r="O75" s="22"/>
    </row>
    <row r="76" spans="1:15" ht="18" customHeight="1">
      <c r="A76" s="52" t="s">
        <v>75</v>
      </c>
      <c r="B76" s="52" t="s">
        <v>76</v>
      </c>
      <c r="C76" s="52" t="s">
        <v>70</v>
      </c>
      <c r="D76" s="52" t="s">
        <v>195</v>
      </c>
      <c r="E76" s="52" t="s">
        <v>196</v>
      </c>
      <c r="F76" s="52" t="s">
        <v>197</v>
      </c>
      <c r="G76" s="53">
        <v>107.38</v>
      </c>
      <c r="H76" s="53">
        <v>50.49</v>
      </c>
      <c r="I76" s="53">
        <v>3.49</v>
      </c>
      <c r="J76" s="53"/>
      <c r="K76" s="53">
        <v>53.4</v>
      </c>
      <c r="L76" s="53"/>
      <c r="M76" s="53"/>
      <c r="N76" s="53"/>
      <c r="O76" s="22"/>
    </row>
    <row r="77" spans="1:15" ht="18" customHeight="1">
      <c r="A77" s="52" t="s">
        <v>75</v>
      </c>
      <c r="B77" s="52" t="s">
        <v>80</v>
      </c>
      <c r="C77" s="52" t="s">
        <v>76</v>
      </c>
      <c r="D77" s="52" t="s">
        <v>195</v>
      </c>
      <c r="E77" s="52" t="s">
        <v>196</v>
      </c>
      <c r="F77" s="52" t="s">
        <v>176</v>
      </c>
      <c r="G77" s="53">
        <v>6.66</v>
      </c>
      <c r="H77" s="53"/>
      <c r="I77" s="53">
        <v>0.36</v>
      </c>
      <c r="J77" s="53">
        <v>6.3</v>
      </c>
      <c r="K77" s="53"/>
      <c r="L77" s="53"/>
      <c r="M77" s="53"/>
      <c r="N77" s="53"/>
      <c r="O77" s="22"/>
    </row>
    <row r="78" spans="1:15" ht="18" customHeight="1">
      <c r="A78" s="52" t="s">
        <v>75</v>
      </c>
      <c r="B78" s="52" t="s">
        <v>80</v>
      </c>
      <c r="C78" s="52" t="s">
        <v>80</v>
      </c>
      <c r="D78" s="52" t="s">
        <v>195</v>
      </c>
      <c r="E78" s="52" t="s">
        <v>196</v>
      </c>
      <c r="F78" s="52" t="s">
        <v>162</v>
      </c>
      <c r="G78" s="53">
        <v>7.37</v>
      </c>
      <c r="H78" s="53">
        <v>7.37</v>
      </c>
      <c r="I78" s="53"/>
      <c r="J78" s="53"/>
      <c r="K78" s="53"/>
      <c r="L78" s="53"/>
      <c r="M78" s="53"/>
      <c r="N78" s="53"/>
      <c r="O78" s="22"/>
    </row>
    <row r="79" spans="1:15" ht="18" customHeight="1">
      <c r="A79" s="52" t="s">
        <v>75</v>
      </c>
      <c r="B79" s="52" t="s">
        <v>83</v>
      </c>
      <c r="C79" s="52" t="s">
        <v>71</v>
      </c>
      <c r="D79" s="52" t="s">
        <v>195</v>
      </c>
      <c r="E79" s="52" t="s">
        <v>196</v>
      </c>
      <c r="F79" s="52" t="s">
        <v>171</v>
      </c>
      <c r="G79" s="53">
        <v>0.45</v>
      </c>
      <c r="H79" s="53">
        <v>0.45</v>
      </c>
      <c r="I79" s="53"/>
      <c r="J79" s="53"/>
      <c r="K79" s="53"/>
      <c r="L79" s="53"/>
      <c r="M79" s="53"/>
      <c r="N79" s="53"/>
      <c r="O79" s="22"/>
    </row>
    <row r="80" spans="1:15" ht="18" customHeight="1">
      <c r="A80" s="52" t="s">
        <v>111</v>
      </c>
      <c r="B80" s="52" t="s">
        <v>114</v>
      </c>
      <c r="C80" s="52" t="s">
        <v>76</v>
      </c>
      <c r="D80" s="52" t="s">
        <v>195</v>
      </c>
      <c r="E80" s="52" t="s">
        <v>196</v>
      </c>
      <c r="F80" s="52" t="s">
        <v>178</v>
      </c>
      <c r="G80" s="53">
        <v>2.2200000000000002</v>
      </c>
      <c r="H80" s="53">
        <v>2.2200000000000002</v>
      </c>
      <c r="I80" s="53"/>
      <c r="J80" s="53"/>
      <c r="K80" s="53"/>
      <c r="L80" s="53"/>
      <c r="M80" s="53"/>
      <c r="N80" s="53"/>
      <c r="O80" s="22"/>
    </row>
    <row r="81" spans="1:15" ht="18" customHeight="1">
      <c r="A81" s="52" t="s">
        <v>111</v>
      </c>
      <c r="B81" s="52" t="s">
        <v>114</v>
      </c>
      <c r="C81" s="52" t="s">
        <v>95</v>
      </c>
      <c r="D81" s="52" t="s">
        <v>195</v>
      </c>
      <c r="E81" s="52" t="s">
        <v>196</v>
      </c>
      <c r="F81" s="52" t="s">
        <v>173</v>
      </c>
      <c r="G81" s="53">
        <v>2.2200000000000002</v>
      </c>
      <c r="H81" s="53">
        <v>2.2200000000000002</v>
      </c>
      <c r="I81" s="53"/>
      <c r="J81" s="53"/>
      <c r="K81" s="53"/>
      <c r="L81" s="53"/>
      <c r="M81" s="53"/>
      <c r="N81" s="53"/>
      <c r="O81" s="22"/>
    </row>
    <row r="82" spans="1:15" ht="18" customHeight="1">
      <c r="A82" s="40"/>
      <c r="B82" s="40"/>
      <c r="C82" s="40"/>
      <c r="D82" s="40" t="s">
        <v>155</v>
      </c>
      <c r="E82" s="40"/>
      <c r="F82" s="40"/>
      <c r="G82" s="41">
        <v>556.20000000000005</v>
      </c>
      <c r="H82" s="41"/>
      <c r="I82" s="41"/>
      <c r="J82" s="41"/>
      <c r="K82" s="41">
        <v>556.20000000000005</v>
      </c>
      <c r="L82" s="41"/>
      <c r="M82" s="41"/>
      <c r="N82" s="41"/>
      <c r="O82" s="22"/>
    </row>
    <row r="83" spans="1:15" ht="18" customHeight="1">
      <c r="A83" s="52" t="s">
        <v>75</v>
      </c>
      <c r="B83" s="52" t="s">
        <v>99</v>
      </c>
      <c r="C83" s="52" t="s">
        <v>78</v>
      </c>
      <c r="D83" s="52" t="s">
        <v>198</v>
      </c>
      <c r="E83" s="52" t="s">
        <v>199</v>
      </c>
      <c r="F83" s="52" t="s">
        <v>191</v>
      </c>
      <c r="G83" s="53">
        <v>556.20000000000005</v>
      </c>
      <c r="H83" s="53"/>
      <c r="I83" s="53"/>
      <c r="J83" s="53"/>
      <c r="K83" s="53">
        <v>556.20000000000005</v>
      </c>
      <c r="L83" s="53"/>
      <c r="M83" s="53"/>
      <c r="N83" s="53"/>
      <c r="O83" s="22"/>
    </row>
    <row r="84" spans="1:15" ht="18" customHeight="1">
      <c r="A84" s="40"/>
      <c r="B84" s="40"/>
      <c r="C84" s="40"/>
      <c r="D84" s="40" t="s">
        <v>155</v>
      </c>
      <c r="E84" s="40"/>
      <c r="F84" s="40"/>
      <c r="G84" s="41">
        <v>468.72</v>
      </c>
      <c r="H84" s="41"/>
      <c r="I84" s="41"/>
      <c r="J84" s="41"/>
      <c r="K84" s="41">
        <v>468.72</v>
      </c>
      <c r="L84" s="41"/>
      <c r="M84" s="41"/>
      <c r="N84" s="41"/>
      <c r="O84" s="22"/>
    </row>
    <row r="85" spans="1:15" ht="18" customHeight="1">
      <c r="A85" s="52" t="s">
        <v>111</v>
      </c>
      <c r="B85" s="52" t="s">
        <v>76</v>
      </c>
      <c r="C85" s="52" t="s">
        <v>80</v>
      </c>
      <c r="D85" s="52" t="s">
        <v>200</v>
      </c>
      <c r="E85" s="52" t="s">
        <v>201</v>
      </c>
      <c r="F85" s="52" t="s">
        <v>202</v>
      </c>
      <c r="G85" s="53">
        <v>468.72</v>
      </c>
      <c r="H85" s="53"/>
      <c r="I85" s="53"/>
      <c r="J85" s="53"/>
      <c r="K85" s="53">
        <v>468.72</v>
      </c>
      <c r="L85" s="53"/>
      <c r="M85" s="53"/>
      <c r="N85" s="53"/>
      <c r="O85" s="22"/>
    </row>
    <row r="86" spans="1:15" ht="18" customHeight="1">
      <c r="A86" s="40"/>
      <c r="B86" s="40"/>
      <c r="C86" s="40"/>
      <c r="D86" s="40" t="s">
        <v>155</v>
      </c>
      <c r="E86" s="40"/>
      <c r="F86" s="40"/>
      <c r="G86" s="41">
        <v>421.72</v>
      </c>
      <c r="H86" s="41"/>
      <c r="I86" s="41"/>
      <c r="J86" s="41"/>
      <c r="K86" s="41">
        <v>421.72</v>
      </c>
      <c r="L86" s="41"/>
      <c r="M86" s="41"/>
      <c r="N86" s="41"/>
      <c r="O86" s="22"/>
    </row>
    <row r="87" spans="1:15" ht="18" customHeight="1">
      <c r="A87" s="52" t="s">
        <v>111</v>
      </c>
      <c r="B87" s="52" t="s">
        <v>76</v>
      </c>
      <c r="C87" s="52" t="s">
        <v>99</v>
      </c>
      <c r="D87" s="52" t="s">
        <v>203</v>
      </c>
      <c r="E87" s="52" t="s">
        <v>204</v>
      </c>
      <c r="F87" s="52" t="s">
        <v>205</v>
      </c>
      <c r="G87" s="53">
        <v>421.72</v>
      </c>
      <c r="H87" s="53"/>
      <c r="I87" s="53"/>
      <c r="J87" s="53"/>
      <c r="K87" s="53">
        <v>421.72</v>
      </c>
      <c r="L87" s="53"/>
      <c r="M87" s="53"/>
      <c r="N87" s="53"/>
      <c r="O87" s="22"/>
    </row>
    <row r="88" spans="1:15" ht="18" customHeight="1">
      <c r="A88" s="40"/>
      <c r="B88" s="40"/>
      <c r="C88" s="40"/>
      <c r="D88" s="40" t="s">
        <v>155</v>
      </c>
      <c r="E88" s="40"/>
      <c r="F88" s="40"/>
      <c r="G88" s="41">
        <v>209.58</v>
      </c>
      <c r="H88" s="41">
        <v>173.29</v>
      </c>
      <c r="I88" s="41">
        <v>12.48</v>
      </c>
      <c r="J88" s="41">
        <v>15.7</v>
      </c>
      <c r="K88" s="41">
        <v>8.11</v>
      </c>
      <c r="L88" s="41"/>
      <c r="M88" s="41"/>
      <c r="N88" s="41"/>
      <c r="O88" s="22"/>
    </row>
    <row r="89" spans="1:15" ht="18" customHeight="1">
      <c r="A89" s="52" t="s">
        <v>75</v>
      </c>
      <c r="B89" s="52" t="s">
        <v>80</v>
      </c>
      <c r="C89" s="52" t="s">
        <v>76</v>
      </c>
      <c r="D89" s="52" t="s">
        <v>206</v>
      </c>
      <c r="E89" s="52" t="s">
        <v>207</v>
      </c>
      <c r="F89" s="52" t="s">
        <v>176</v>
      </c>
      <c r="G89" s="53">
        <v>16.690000000000001</v>
      </c>
      <c r="H89" s="53"/>
      <c r="I89" s="53">
        <v>0.99</v>
      </c>
      <c r="J89" s="53">
        <v>15.7</v>
      </c>
      <c r="K89" s="53"/>
      <c r="L89" s="53"/>
      <c r="M89" s="53"/>
      <c r="N89" s="53"/>
      <c r="O89" s="22"/>
    </row>
    <row r="90" spans="1:15" ht="18" customHeight="1">
      <c r="A90" s="52" t="s">
        <v>75</v>
      </c>
      <c r="B90" s="52" t="s">
        <v>80</v>
      </c>
      <c r="C90" s="52" t="s">
        <v>80</v>
      </c>
      <c r="D90" s="52" t="s">
        <v>206</v>
      </c>
      <c r="E90" s="52" t="s">
        <v>207</v>
      </c>
      <c r="F90" s="52" t="s">
        <v>162</v>
      </c>
      <c r="G90" s="53">
        <v>20.48</v>
      </c>
      <c r="H90" s="53">
        <v>20.48</v>
      </c>
      <c r="I90" s="53"/>
      <c r="J90" s="53"/>
      <c r="K90" s="53"/>
      <c r="L90" s="53"/>
      <c r="M90" s="53"/>
      <c r="N90" s="53"/>
      <c r="O90" s="22"/>
    </row>
    <row r="91" spans="1:15" ht="18" customHeight="1">
      <c r="A91" s="52" t="s">
        <v>75</v>
      </c>
      <c r="B91" s="52" t="s">
        <v>88</v>
      </c>
      <c r="C91" s="52" t="s">
        <v>78</v>
      </c>
      <c r="D91" s="52" t="s">
        <v>206</v>
      </c>
      <c r="E91" s="52" t="s">
        <v>207</v>
      </c>
      <c r="F91" s="52" t="s">
        <v>177</v>
      </c>
      <c r="G91" s="53">
        <v>158.69</v>
      </c>
      <c r="H91" s="53">
        <v>139.09</v>
      </c>
      <c r="I91" s="53">
        <v>11.49</v>
      </c>
      <c r="J91" s="53"/>
      <c r="K91" s="53">
        <v>8.11</v>
      </c>
      <c r="L91" s="53"/>
      <c r="M91" s="53"/>
      <c r="N91" s="53"/>
      <c r="O91" s="22"/>
    </row>
    <row r="92" spans="1:15" ht="18" customHeight="1">
      <c r="A92" s="52" t="s">
        <v>75</v>
      </c>
      <c r="B92" s="52" t="s">
        <v>83</v>
      </c>
      <c r="C92" s="52" t="s">
        <v>71</v>
      </c>
      <c r="D92" s="52" t="s">
        <v>206</v>
      </c>
      <c r="E92" s="52" t="s">
        <v>207</v>
      </c>
      <c r="F92" s="52" t="s">
        <v>171</v>
      </c>
      <c r="G92" s="53">
        <v>1.42</v>
      </c>
      <c r="H92" s="53">
        <v>1.42</v>
      </c>
      <c r="I92" s="53"/>
      <c r="J92" s="53"/>
      <c r="K92" s="53"/>
      <c r="L92" s="53"/>
      <c r="M92" s="53"/>
      <c r="N92" s="53"/>
      <c r="O92" s="22"/>
    </row>
    <row r="93" spans="1:15" ht="18" customHeight="1">
      <c r="A93" s="52" t="s">
        <v>111</v>
      </c>
      <c r="B93" s="52" t="s">
        <v>114</v>
      </c>
      <c r="C93" s="52" t="s">
        <v>76</v>
      </c>
      <c r="D93" s="52" t="s">
        <v>206</v>
      </c>
      <c r="E93" s="52" t="s">
        <v>207</v>
      </c>
      <c r="F93" s="52" t="s">
        <v>178</v>
      </c>
      <c r="G93" s="53">
        <v>6.15</v>
      </c>
      <c r="H93" s="53">
        <v>6.15</v>
      </c>
      <c r="I93" s="53"/>
      <c r="J93" s="53"/>
      <c r="K93" s="53"/>
      <c r="L93" s="53"/>
      <c r="M93" s="53"/>
      <c r="N93" s="53"/>
      <c r="O93" s="22"/>
    </row>
    <row r="94" spans="1:15" ht="18" customHeight="1">
      <c r="A94" s="52" t="s">
        <v>111</v>
      </c>
      <c r="B94" s="52" t="s">
        <v>114</v>
      </c>
      <c r="C94" s="52" t="s">
        <v>95</v>
      </c>
      <c r="D94" s="52" t="s">
        <v>206</v>
      </c>
      <c r="E94" s="52" t="s">
        <v>207</v>
      </c>
      <c r="F94" s="52" t="s">
        <v>173</v>
      </c>
      <c r="G94" s="53">
        <v>6.15</v>
      </c>
      <c r="H94" s="53">
        <v>6.15</v>
      </c>
      <c r="I94" s="53"/>
      <c r="J94" s="53"/>
      <c r="K94" s="53"/>
      <c r="L94" s="53"/>
      <c r="M94" s="53"/>
      <c r="N94" s="53"/>
      <c r="O94" s="22"/>
    </row>
    <row r="95" spans="1:15" ht="18" customHeight="1">
      <c r="A95" s="40"/>
      <c r="B95" s="40"/>
      <c r="C95" s="40"/>
      <c r="D95" s="40" t="s">
        <v>155</v>
      </c>
      <c r="E95" s="40"/>
      <c r="F95" s="40"/>
      <c r="G95" s="41">
        <v>51.87</v>
      </c>
      <c r="H95" s="41">
        <v>48.9</v>
      </c>
      <c r="I95" s="41">
        <v>2.97</v>
      </c>
      <c r="J95" s="41"/>
      <c r="K95" s="41"/>
      <c r="L95" s="41"/>
      <c r="M95" s="41"/>
      <c r="N95" s="41"/>
      <c r="O95" s="22"/>
    </row>
    <row r="96" spans="1:15" ht="18" customHeight="1">
      <c r="A96" s="52" t="s">
        <v>75</v>
      </c>
      <c r="B96" s="52" t="s">
        <v>76</v>
      </c>
      <c r="C96" s="52" t="s">
        <v>83</v>
      </c>
      <c r="D96" s="52" t="s">
        <v>208</v>
      </c>
      <c r="E96" s="52" t="s">
        <v>209</v>
      </c>
      <c r="F96" s="52" t="s">
        <v>160</v>
      </c>
      <c r="G96" s="53">
        <v>41.49</v>
      </c>
      <c r="H96" s="53">
        <v>38.520000000000003</v>
      </c>
      <c r="I96" s="53">
        <v>2.97</v>
      </c>
      <c r="J96" s="53"/>
      <c r="K96" s="53"/>
      <c r="L96" s="53"/>
      <c r="M96" s="53"/>
      <c r="N96" s="53"/>
      <c r="O96" s="22"/>
    </row>
    <row r="97" spans="1:15" ht="18" customHeight="1">
      <c r="A97" s="52" t="s">
        <v>75</v>
      </c>
      <c r="B97" s="52" t="s">
        <v>80</v>
      </c>
      <c r="C97" s="52" t="s">
        <v>80</v>
      </c>
      <c r="D97" s="52" t="s">
        <v>208</v>
      </c>
      <c r="E97" s="52" t="s">
        <v>209</v>
      </c>
      <c r="F97" s="52" t="s">
        <v>162</v>
      </c>
      <c r="G97" s="53">
        <v>6.24</v>
      </c>
      <c r="H97" s="53">
        <v>6.24</v>
      </c>
      <c r="I97" s="53"/>
      <c r="J97" s="53"/>
      <c r="K97" s="53"/>
      <c r="L97" s="53"/>
      <c r="M97" s="53"/>
      <c r="N97" s="53"/>
      <c r="O97" s="22"/>
    </row>
    <row r="98" spans="1:15" ht="18" customHeight="1">
      <c r="A98" s="52" t="s">
        <v>75</v>
      </c>
      <c r="B98" s="52" t="s">
        <v>83</v>
      </c>
      <c r="C98" s="52" t="s">
        <v>71</v>
      </c>
      <c r="D98" s="52" t="s">
        <v>208</v>
      </c>
      <c r="E98" s="52" t="s">
        <v>209</v>
      </c>
      <c r="F98" s="52" t="s">
        <v>171</v>
      </c>
      <c r="G98" s="53">
        <v>0.38</v>
      </c>
      <c r="H98" s="53">
        <v>0.38</v>
      </c>
      <c r="I98" s="53"/>
      <c r="J98" s="53"/>
      <c r="K98" s="53"/>
      <c r="L98" s="53"/>
      <c r="M98" s="53"/>
      <c r="N98" s="53"/>
      <c r="O98" s="22"/>
    </row>
    <row r="99" spans="1:15" ht="18" customHeight="1">
      <c r="A99" s="52" t="s">
        <v>111</v>
      </c>
      <c r="B99" s="52" t="s">
        <v>114</v>
      </c>
      <c r="C99" s="52" t="s">
        <v>76</v>
      </c>
      <c r="D99" s="52" t="s">
        <v>208</v>
      </c>
      <c r="E99" s="52" t="s">
        <v>209</v>
      </c>
      <c r="F99" s="52" t="s">
        <v>178</v>
      </c>
      <c r="G99" s="53">
        <v>1.88</v>
      </c>
      <c r="H99" s="53">
        <v>1.88</v>
      </c>
      <c r="I99" s="53"/>
      <c r="J99" s="53"/>
      <c r="K99" s="53"/>
      <c r="L99" s="53"/>
      <c r="M99" s="53"/>
      <c r="N99" s="53"/>
      <c r="O99" s="22"/>
    </row>
    <row r="100" spans="1:15" ht="18" customHeight="1">
      <c r="A100" s="52" t="s">
        <v>111</v>
      </c>
      <c r="B100" s="52" t="s">
        <v>114</v>
      </c>
      <c r="C100" s="52" t="s">
        <v>95</v>
      </c>
      <c r="D100" s="52" t="s">
        <v>208</v>
      </c>
      <c r="E100" s="52" t="s">
        <v>209</v>
      </c>
      <c r="F100" s="52" t="s">
        <v>173</v>
      </c>
      <c r="G100" s="53">
        <v>1.88</v>
      </c>
      <c r="H100" s="53">
        <v>1.88</v>
      </c>
      <c r="I100" s="53"/>
      <c r="J100" s="53"/>
      <c r="K100" s="53"/>
      <c r="L100" s="53"/>
      <c r="M100" s="53"/>
      <c r="N100" s="53"/>
      <c r="O100" s="22"/>
    </row>
    <row r="101" spans="1:15" ht="7.5" customHeight="1">
      <c r="A101" s="25"/>
      <c r="B101" s="25"/>
      <c r="C101" s="25"/>
      <c r="D101" s="25"/>
      <c r="E101" s="25"/>
      <c r="F101" s="25"/>
      <c r="G101" s="25"/>
      <c r="H101" s="25"/>
      <c r="I101" s="25"/>
      <c r="J101" s="25"/>
      <c r="K101" s="25"/>
      <c r="L101" s="25"/>
      <c r="M101" s="25"/>
      <c r="N101" s="25"/>
      <c r="O101" s="19"/>
    </row>
  </sheetData>
  <mergeCells count="9">
    <mergeCell ref="A1:N1"/>
    <mergeCell ref="A3:C3"/>
    <mergeCell ref="F3:F4"/>
    <mergeCell ref="G3:G4"/>
    <mergeCell ref="E3:E4"/>
    <mergeCell ref="A5:F5"/>
    <mergeCell ref="K3:N3"/>
    <mergeCell ref="D3:D4"/>
    <mergeCell ref="H3:J3"/>
  </mergeCells>
  <phoneticPr fontId="2" type="noConversion"/>
  <pageMargins left="0.62992125984251968" right="0.62992125984251968" top="0.86614173228346458" bottom="0.86614173228346458" header="0.31496062992125984" footer="0.31496062992125984"/>
  <pageSetup paperSize="9" scale="38" orientation="portrait" r:id="rId1"/>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0 B20 C20 D20 A21 B21 C21 D21 A22 B22 C22 D22 A23 B23 C23 D23 A25 B25 C25 D25 A26 B26 C26 D26 A27 B27 C27 D27 A28 B28 C28 D28 A29 B29 C29 D29 A30 B30 C30 D30 A31 B31 C31 D31 A33 B33 C33 D33 A34 B34 C34 D34 A35 B35 C35 D35 A36 B36 C36 D36 A37 B37 C37 D37 A38 B38 C38 D38 A39 B39 C39 D39 A40 B40 C40 D40 A42 B42 C42 D42 A43 B43 C43 D43 A44 B44 C44 D44 A45 B45 C45 D45 A46 B46 C46 D46 A47 B47 C47 D47 A48 B48 C48 D48 A49 B49 C49 D49 A51 B51 C51 D51 A52 B52 C52 D52 A53 B53 C53 D53 A54 B54 C54 D54 A55 B55 C55 D55 A56 B56 C56 D56 A57 B57 C57 D57 A59 B59 C59 D59 A60 B60 C60 D60 A61 B61 C61 D61 A62 B62 C62 D62 A63 B63 C63 D63 A64 B64 C64 D64 A65 B65 C65 D65 A66 B66 C66 D66 A68 B68 C68 D68 A69 B69 C69 D69 A70 B70 C70 D70 A71 B71 C71 D71 A72 B72 C72 D72 A73 B73 C73 D73 A74 B74 C74 D74 A76 B76 C76 D76 A77 B77 C77 D77 A78 B78 C78 D78 A79 B79 C79 D79 A80 B80 C80 D80 A81 B81 C81 D81 A83 B83 C83 D83 A85 B85 C85 D85 A87 B87 C87 D87 A89 B89 C89 D89 A90 B90 C90 D90 A91 B91 C91 D91 A92 B92 C92 D92 A93 B93 C93 D93 A94 B94 C94 D94 A96 B96 C96 D96 A97 B97 C97 D97 A98 B98 C98 D98 A99 B99 C99 D99 A100 B100 C100 D100"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sqref="A1:I1"/>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7" t="s">
        <v>210</v>
      </c>
      <c r="B1" s="128"/>
      <c r="C1" s="128"/>
      <c r="D1" s="128"/>
      <c r="E1" s="128"/>
      <c r="F1" s="128"/>
      <c r="G1" s="128"/>
      <c r="H1" s="128"/>
      <c r="I1" s="129"/>
      <c r="J1" s="55"/>
    </row>
    <row r="2" spans="1:10" ht="14.25" customHeight="1">
      <c r="A2" s="56"/>
      <c r="B2" s="56"/>
      <c r="C2" s="56"/>
      <c r="D2" s="56"/>
      <c r="E2" s="56"/>
      <c r="F2" s="56"/>
      <c r="G2" s="56"/>
      <c r="H2" s="31"/>
      <c r="I2" s="56" t="s">
        <v>1</v>
      </c>
      <c r="J2" s="55"/>
    </row>
    <row r="3" spans="1:10" ht="26.25" customHeight="1">
      <c r="A3" s="131" t="s">
        <v>211</v>
      </c>
      <c r="B3" s="105"/>
      <c r="C3" s="113" t="s">
        <v>54</v>
      </c>
      <c r="D3" s="113" t="s">
        <v>212</v>
      </c>
      <c r="E3" s="58"/>
      <c r="F3" s="131" t="s">
        <v>211</v>
      </c>
      <c r="G3" s="105"/>
      <c r="H3" s="113" t="s">
        <v>54</v>
      </c>
      <c r="I3" s="113" t="s">
        <v>212</v>
      </c>
      <c r="J3" s="54"/>
    </row>
    <row r="4" spans="1:10" ht="18" customHeight="1">
      <c r="A4" s="57" t="s">
        <v>58</v>
      </c>
      <c r="B4" s="57" t="s">
        <v>59</v>
      </c>
      <c r="C4" s="105"/>
      <c r="D4" s="105"/>
      <c r="E4" s="58"/>
      <c r="F4" s="57" t="s">
        <v>58</v>
      </c>
      <c r="G4" s="57" t="s">
        <v>59</v>
      </c>
      <c r="H4" s="130"/>
      <c r="I4" s="105"/>
      <c r="J4" s="54"/>
    </row>
    <row r="5" spans="1:10" ht="16.5" customHeight="1">
      <c r="A5" s="59"/>
      <c r="B5" s="59"/>
      <c r="C5" s="21"/>
      <c r="D5" s="60"/>
      <c r="E5" s="21"/>
      <c r="F5" s="21"/>
      <c r="G5" s="21"/>
      <c r="H5" s="42"/>
      <c r="I5" s="21"/>
      <c r="J5" s="54"/>
    </row>
    <row r="6" spans="1:10" ht="16.5" customHeight="1">
      <c r="A6" s="61">
        <v>301</v>
      </c>
      <c r="B6" s="24"/>
      <c r="C6" s="42" t="s">
        <v>213</v>
      </c>
      <c r="D6" s="23">
        <v>3105.84</v>
      </c>
      <c r="E6" s="24"/>
      <c r="F6" s="61">
        <v>303</v>
      </c>
      <c r="G6" s="24"/>
      <c r="H6" s="42" t="s">
        <v>214</v>
      </c>
      <c r="I6" s="23">
        <v>321.69</v>
      </c>
      <c r="J6" s="54"/>
    </row>
    <row r="7" spans="1:10" ht="17.25" customHeight="1">
      <c r="A7" s="61">
        <v>301</v>
      </c>
      <c r="B7" s="24" t="s">
        <v>71</v>
      </c>
      <c r="C7" s="62" t="s">
        <v>215</v>
      </c>
      <c r="D7" s="60">
        <v>1048.4100000000001</v>
      </c>
      <c r="E7" s="24"/>
      <c r="F7" s="61">
        <v>303</v>
      </c>
      <c r="G7" s="24" t="s">
        <v>71</v>
      </c>
      <c r="H7" s="42" t="s">
        <v>216</v>
      </c>
      <c r="I7" s="60">
        <v>67.03</v>
      </c>
      <c r="J7" s="54"/>
    </row>
    <row r="8" spans="1:10" ht="17.25" customHeight="1">
      <c r="A8" s="61">
        <v>301</v>
      </c>
      <c r="B8" s="24" t="s">
        <v>76</v>
      </c>
      <c r="C8" s="62" t="s">
        <v>217</v>
      </c>
      <c r="D8" s="60">
        <v>380.47</v>
      </c>
      <c r="E8" s="24"/>
      <c r="F8" s="61">
        <v>303</v>
      </c>
      <c r="G8" s="24" t="s">
        <v>76</v>
      </c>
      <c r="H8" s="42" t="s">
        <v>218</v>
      </c>
      <c r="I8" s="60">
        <v>244.7</v>
      </c>
      <c r="J8" s="54"/>
    </row>
    <row r="9" spans="1:10" ht="17.25" customHeight="1">
      <c r="A9" s="61">
        <v>301</v>
      </c>
      <c r="B9" s="24" t="s">
        <v>95</v>
      </c>
      <c r="C9" s="62" t="s">
        <v>219</v>
      </c>
      <c r="D9" s="60">
        <v>111.5</v>
      </c>
      <c r="E9" s="24"/>
      <c r="F9" s="61">
        <v>303</v>
      </c>
      <c r="G9" s="24" t="s">
        <v>95</v>
      </c>
      <c r="H9" s="42" t="s">
        <v>220</v>
      </c>
      <c r="I9" s="60"/>
      <c r="J9" s="54"/>
    </row>
    <row r="10" spans="1:10" ht="17.25" customHeight="1">
      <c r="A10" s="61">
        <v>301</v>
      </c>
      <c r="B10" s="24" t="s">
        <v>221</v>
      </c>
      <c r="C10" s="62" t="s">
        <v>222</v>
      </c>
      <c r="D10" s="60"/>
      <c r="E10" s="24"/>
      <c r="F10" s="61">
        <v>303</v>
      </c>
      <c r="G10" s="24" t="s">
        <v>78</v>
      </c>
      <c r="H10" s="42" t="s">
        <v>223</v>
      </c>
      <c r="I10" s="60"/>
      <c r="J10" s="54"/>
    </row>
    <row r="11" spans="1:10" ht="17.25" customHeight="1">
      <c r="A11" s="61">
        <v>301</v>
      </c>
      <c r="B11" s="24" t="s">
        <v>70</v>
      </c>
      <c r="C11" s="62" t="s">
        <v>224</v>
      </c>
      <c r="D11" s="60">
        <v>730.33</v>
      </c>
      <c r="E11" s="24"/>
      <c r="F11" s="61">
        <v>303</v>
      </c>
      <c r="G11" s="24" t="s">
        <v>80</v>
      </c>
      <c r="H11" s="42" t="s">
        <v>225</v>
      </c>
      <c r="I11" s="60">
        <v>9.9600000000000009</v>
      </c>
      <c r="J11" s="54"/>
    </row>
    <row r="12" spans="1:10" ht="17.25" customHeight="1">
      <c r="A12" s="61">
        <v>301</v>
      </c>
      <c r="B12" s="24" t="s">
        <v>88</v>
      </c>
      <c r="C12" s="62" t="s">
        <v>226</v>
      </c>
      <c r="D12" s="60">
        <v>367.97</v>
      </c>
      <c r="E12" s="24"/>
      <c r="F12" s="61">
        <v>303</v>
      </c>
      <c r="G12" s="24" t="s">
        <v>221</v>
      </c>
      <c r="H12" s="42" t="s">
        <v>227</v>
      </c>
      <c r="I12" s="60"/>
      <c r="J12" s="54"/>
    </row>
    <row r="13" spans="1:10" ht="17.25" customHeight="1">
      <c r="A13" s="61">
        <v>301</v>
      </c>
      <c r="B13" s="24" t="s">
        <v>92</v>
      </c>
      <c r="C13" s="62" t="s">
        <v>228</v>
      </c>
      <c r="D13" s="60"/>
      <c r="E13" s="24"/>
      <c r="F13" s="61">
        <v>303</v>
      </c>
      <c r="G13" s="24" t="s">
        <v>70</v>
      </c>
      <c r="H13" s="42" t="s">
        <v>229</v>
      </c>
      <c r="I13" s="60"/>
      <c r="J13" s="54"/>
    </row>
    <row r="14" spans="1:10" ht="17.25" customHeight="1">
      <c r="A14" s="61">
        <v>301</v>
      </c>
      <c r="B14" s="61">
        <v>10</v>
      </c>
      <c r="C14" s="62" t="s">
        <v>230</v>
      </c>
      <c r="D14" s="60">
        <v>110.45</v>
      </c>
      <c r="E14" s="24"/>
      <c r="F14" s="61">
        <v>303</v>
      </c>
      <c r="G14" s="24" t="s">
        <v>88</v>
      </c>
      <c r="H14" s="42" t="s">
        <v>231</v>
      </c>
      <c r="I14" s="60"/>
      <c r="J14" s="54"/>
    </row>
    <row r="15" spans="1:10" ht="17.25" customHeight="1">
      <c r="A15" s="61">
        <v>301</v>
      </c>
      <c r="B15" s="61">
        <v>11</v>
      </c>
      <c r="C15" s="62" t="s">
        <v>232</v>
      </c>
      <c r="D15" s="60">
        <v>110.46</v>
      </c>
      <c r="E15" s="24"/>
      <c r="F15" s="61">
        <v>303</v>
      </c>
      <c r="G15" s="24" t="s">
        <v>92</v>
      </c>
      <c r="H15" s="42" t="s">
        <v>233</v>
      </c>
      <c r="I15" s="60"/>
      <c r="J15" s="54"/>
    </row>
    <row r="16" spans="1:10" ht="17.25" customHeight="1">
      <c r="A16" s="61">
        <v>301</v>
      </c>
      <c r="B16" s="61">
        <v>12</v>
      </c>
      <c r="C16" s="62" t="s">
        <v>234</v>
      </c>
      <c r="D16" s="60">
        <v>21.33</v>
      </c>
      <c r="E16" s="24"/>
      <c r="F16" s="61">
        <v>303</v>
      </c>
      <c r="G16" s="61">
        <v>10</v>
      </c>
      <c r="H16" s="42" t="s">
        <v>235</v>
      </c>
      <c r="I16" s="60"/>
      <c r="J16" s="54"/>
    </row>
    <row r="17" spans="1:10" ht="17.25" customHeight="1">
      <c r="A17" s="61">
        <v>301</v>
      </c>
      <c r="B17" s="61">
        <v>13</v>
      </c>
      <c r="C17" s="62" t="s">
        <v>236</v>
      </c>
      <c r="D17" s="60">
        <v>224.92</v>
      </c>
      <c r="E17" s="24"/>
      <c r="F17" s="61">
        <v>303</v>
      </c>
      <c r="G17" s="61">
        <v>99</v>
      </c>
      <c r="H17" s="42" t="s">
        <v>237</v>
      </c>
      <c r="I17" s="60"/>
      <c r="J17" s="54"/>
    </row>
    <row r="18" spans="1:10" ht="17.25" customHeight="1">
      <c r="A18" s="61">
        <v>301</v>
      </c>
      <c r="B18" s="61">
        <v>14</v>
      </c>
      <c r="C18" s="62" t="s">
        <v>238</v>
      </c>
      <c r="D18" s="60"/>
      <c r="E18" s="24"/>
      <c r="F18" s="61">
        <v>310</v>
      </c>
      <c r="G18" s="24"/>
      <c r="H18" s="42" t="s">
        <v>239</v>
      </c>
      <c r="I18" s="60">
        <v>1</v>
      </c>
      <c r="J18" s="54"/>
    </row>
    <row r="19" spans="1:10" ht="17.25" customHeight="1">
      <c r="A19" s="61">
        <v>301</v>
      </c>
      <c r="B19" s="61">
        <v>99</v>
      </c>
      <c r="C19" s="62" t="s">
        <v>240</v>
      </c>
      <c r="D19" s="60"/>
      <c r="E19" s="24"/>
      <c r="F19" s="61">
        <v>310</v>
      </c>
      <c r="G19" s="24" t="s">
        <v>71</v>
      </c>
      <c r="H19" s="42" t="s">
        <v>241</v>
      </c>
      <c r="I19" s="60"/>
      <c r="J19" s="54"/>
    </row>
    <row r="20" spans="1:10" ht="16.5" customHeight="1">
      <c r="A20" s="61">
        <v>302</v>
      </c>
      <c r="B20" s="24"/>
      <c r="C20" s="42" t="s">
        <v>242</v>
      </c>
      <c r="D20" s="23">
        <v>230.71</v>
      </c>
      <c r="E20" s="24"/>
      <c r="F20" s="61">
        <v>310</v>
      </c>
      <c r="G20" s="24" t="s">
        <v>76</v>
      </c>
      <c r="H20" s="42" t="s">
        <v>243</v>
      </c>
      <c r="I20" s="60">
        <v>1</v>
      </c>
      <c r="J20" s="54"/>
    </row>
    <row r="21" spans="1:10" ht="17.25" customHeight="1">
      <c r="A21" s="61">
        <v>302</v>
      </c>
      <c r="B21" s="24" t="s">
        <v>71</v>
      </c>
      <c r="C21" s="62" t="s">
        <v>244</v>
      </c>
      <c r="D21" s="60">
        <v>22.93</v>
      </c>
      <c r="E21" s="24"/>
      <c r="F21" s="61">
        <v>310</v>
      </c>
      <c r="G21" s="24" t="s">
        <v>95</v>
      </c>
      <c r="H21" s="42" t="s">
        <v>245</v>
      </c>
      <c r="I21" s="60"/>
      <c r="J21" s="54"/>
    </row>
    <row r="22" spans="1:10" ht="17.25" customHeight="1">
      <c r="A22" s="61">
        <v>302</v>
      </c>
      <c r="B22" s="24" t="s">
        <v>76</v>
      </c>
      <c r="C22" s="62" t="s">
        <v>246</v>
      </c>
      <c r="D22" s="60">
        <v>1.5</v>
      </c>
      <c r="E22" s="24"/>
      <c r="F22" s="61">
        <v>310</v>
      </c>
      <c r="G22" s="24" t="s">
        <v>80</v>
      </c>
      <c r="H22" s="42" t="s">
        <v>247</v>
      </c>
      <c r="I22" s="60"/>
      <c r="J22" s="54"/>
    </row>
    <row r="23" spans="1:10" ht="17.25" customHeight="1">
      <c r="A23" s="61">
        <v>302</v>
      </c>
      <c r="B23" s="24" t="s">
        <v>95</v>
      </c>
      <c r="C23" s="62" t="s">
        <v>248</v>
      </c>
      <c r="D23" s="60">
        <v>1</v>
      </c>
      <c r="E23" s="24"/>
      <c r="F23" s="61">
        <v>310</v>
      </c>
      <c r="G23" s="24" t="s">
        <v>221</v>
      </c>
      <c r="H23" s="42" t="s">
        <v>249</v>
      </c>
      <c r="I23" s="60"/>
      <c r="J23" s="54"/>
    </row>
    <row r="24" spans="1:10" ht="17.25" customHeight="1">
      <c r="A24" s="61">
        <v>302</v>
      </c>
      <c r="B24" s="24" t="s">
        <v>78</v>
      </c>
      <c r="C24" s="62" t="s">
        <v>250</v>
      </c>
      <c r="D24" s="60"/>
      <c r="E24" s="24"/>
      <c r="F24" s="61">
        <v>310</v>
      </c>
      <c r="G24" s="24" t="s">
        <v>70</v>
      </c>
      <c r="H24" s="42" t="s">
        <v>251</v>
      </c>
      <c r="I24" s="60"/>
      <c r="J24" s="54"/>
    </row>
    <row r="25" spans="1:10" ht="17.25" customHeight="1">
      <c r="A25" s="61">
        <v>302</v>
      </c>
      <c r="B25" s="24" t="s">
        <v>80</v>
      </c>
      <c r="C25" s="62" t="s">
        <v>252</v>
      </c>
      <c r="D25" s="60">
        <v>3</v>
      </c>
      <c r="E25" s="24"/>
      <c r="F25" s="61">
        <v>310</v>
      </c>
      <c r="G25" s="24" t="s">
        <v>88</v>
      </c>
      <c r="H25" s="42" t="s">
        <v>253</v>
      </c>
      <c r="I25" s="60"/>
      <c r="J25" s="54"/>
    </row>
    <row r="26" spans="1:10" ht="20.25" customHeight="1">
      <c r="A26" s="61">
        <v>302</v>
      </c>
      <c r="B26" s="24" t="s">
        <v>221</v>
      </c>
      <c r="C26" s="62" t="s">
        <v>254</v>
      </c>
      <c r="D26" s="60">
        <v>3.6</v>
      </c>
      <c r="E26" s="24"/>
      <c r="F26" s="61">
        <v>310</v>
      </c>
      <c r="G26" s="24" t="s">
        <v>92</v>
      </c>
      <c r="H26" s="42" t="s">
        <v>255</v>
      </c>
      <c r="I26" s="60"/>
      <c r="J26" s="54"/>
    </row>
    <row r="27" spans="1:10" ht="17.25" customHeight="1">
      <c r="A27" s="61">
        <v>302</v>
      </c>
      <c r="B27" s="24" t="s">
        <v>70</v>
      </c>
      <c r="C27" s="62" t="s">
        <v>256</v>
      </c>
      <c r="D27" s="60">
        <v>2.54</v>
      </c>
      <c r="E27" s="24"/>
      <c r="F27" s="61">
        <v>310</v>
      </c>
      <c r="G27" s="61">
        <v>10</v>
      </c>
      <c r="H27" s="42" t="s">
        <v>257</v>
      </c>
      <c r="I27" s="23"/>
      <c r="J27" s="54"/>
    </row>
    <row r="28" spans="1:10" ht="17.25" customHeight="1">
      <c r="A28" s="61">
        <v>302</v>
      </c>
      <c r="B28" s="24" t="s">
        <v>88</v>
      </c>
      <c r="C28" s="62" t="s">
        <v>258</v>
      </c>
      <c r="D28" s="60"/>
      <c r="E28" s="24"/>
      <c r="F28" s="61">
        <v>310</v>
      </c>
      <c r="G28" s="61">
        <v>11</v>
      </c>
      <c r="H28" s="42" t="s">
        <v>259</v>
      </c>
      <c r="I28" s="60"/>
      <c r="J28" s="54"/>
    </row>
    <row r="29" spans="1:10" ht="17.25" customHeight="1">
      <c r="A29" s="61">
        <v>302</v>
      </c>
      <c r="B29" s="24" t="s">
        <v>92</v>
      </c>
      <c r="C29" s="62" t="s">
        <v>260</v>
      </c>
      <c r="D29" s="60">
        <v>1.4</v>
      </c>
      <c r="E29" s="24"/>
      <c r="F29" s="61">
        <v>310</v>
      </c>
      <c r="G29" s="61">
        <v>12</v>
      </c>
      <c r="H29" s="42" t="s">
        <v>261</v>
      </c>
      <c r="I29" s="60"/>
      <c r="J29" s="54"/>
    </row>
    <row r="30" spans="1:10" ht="17.25" customHeight="1">
      <c r="A30" s="61">
        <v>302</v>
      </c>
      <c r="B30" s="61">
        <v>11</v>
      </c>
      <c r="C30" s="62" t="s">
        <v>262</v>
      </c>
      <c r="D30" s="60">
        <v>3.53</v>
      </c>
      <c r="E30" s="24"/>
      <c r="F30" s="61">
        <v>310</v>
      </c>
      <c r="G30" s="61">
        <v>13</v>
      </c>
      <c r="H30" s="42" t="s">
        <v>263</v>
      </c>
      <c r="I30" s="60"/>
      <c r="J30" s="54"/>
    </row>
    <row r="31" spans="1:10" ht="17.25" customHeight="1">
      <c r="A31" s="61">
        <v>302</v>
      </c>
      <c r="B31" s="61">
        <v>12</v>
      </c>
      <c r="C31" s="62" t="s">
        <v>264</v>
      </c>
      <c r="D31" s="60"/>
      <c r="E31" s="24"/>
      <c r="F31" s="61">
        <v>310</v>
      </c>
      <c r="G31" s="61">
        <v>19</v>
      </c>
      <c r="H31" s="42" t="s">
        <v>265</v>
      </c>
      <c r="I31" s="60"/>
      <c r="J31" s="54"/>
    </row>
    <row r="32" spans="1:10" ht="17.25" customHeight="1">
      <c r="A32" s="61">
        <v>302</v>
      </c>
      <c r="B32" s="61">
        <v>13</v>
      </c>
      <c r="C32" s="62" t="s">
        <v>266</v>
      </c>
      <c r="D32" s="60">
        <v>5.9</v>
      </c>
      <c r="E32" s="24"/>
      <c r="F32" s="61">
        <v>310</v>
      </c>
      <c r="G32" s="61">
        <v>21</v>
      </c>
      <c r="H32" s="42" t="s">
        <v>267</v>
      </c>
      <c r="I32" s="60"/>
      <c r="J32" s="54"/>
    </row>
    <row r="33" spans="1:10" ht="17.25" customHeight="1">
      <c r="A33" s="61">
        <v>302</v>
      </c>
      <c r="B33" s="61">
        <v>14</v>
      </c>
      <c r="C33" s="62" t="s">
        <v>268</v>
      </c>
      <c r="D33" s="60"/>
      <c r="E33" s="24"/>
      <c r="F33" s="61">
        <v>310</v>
      </c>
      <c r="G33" s="61">
        <v>22</v>
      </c>
      <c r="H33" s="42" t="s">
        <v>269</v>
      </c>
      <c r="I33" s="60"/>
      <c r="J33" s="54"/>
    </row>
    <row r="34" spans="1:10" ht="17.25" customHeight="1">
      <c r="A34" s="61">
        <v>302</v>
      </c>
      <c r="B34" s="61">
        <v>15</v>
      </c>
      <c r="C34" s="62" t="s">
        <v>270</v>
      </c>
      <c r="D34" s="60">
        <v>5</v>
      </c>
      <c r="E34" s="24"/>
      <c r="F34" s="61">
        <v>310</v>
      </c>
      <c r="G34" s="61">
        <v>99</v>
      </c>
      <c r="H34" s="42" t="s">
        <v>271</v>
      </c>
      <c r="I34" s="60"/>
      <c r="J34" s="54"/>
    </row>
    <row r="35" spans="1:10" ht="17.25" customHeight="1">
      <c r="A35" s="61">
        <v>302</v>
      </c>
      <c r="B35" s="61">
        <v>16</v>
      </c>
      <c r="C35" s="62" t="s">
        <v>272</v>
      </c>
      <c r="D35" s="60">
        <v>0.5</v>
      </c>
      <c r="E35" s="24"/>
      <c r="F35" s="24"/>
      <c r="G35" s="24"/>
      <c r="H35" s="42"/>
      <c r="I35" s="60"/>
      <c r="J35" s="54"/>
    </row>
    <row r="36" spans="1:10" ht="17.25" customHeight="1">
      <c r="A36" s="61">
        <v>302</v>
      </c>
      <c r="B36" s="61">
        <v>17</v>
      </c>
      <c r="C36" s="62" t="s">
        <v>273</v>
      </c>
      <c r="D36" s="60">
        <v>2.7</v>
      </c>
      <c r="E36" s="24"/>
      <c r="F36" s="24"/>
      <c r="G36" s="24"/>
      <c r="H36" s="42"/>
      <c r="I36" s="60"/>
      <c r="J36" s="54"/>
    </row>
    <row r="37" spans="1:10" ht="17.25" customHeight="1">
      <c r="A37" s="61">
        <v>302</v>
      </c>
      <c r="B37" s="61">
        <v>18</v>
      </c>
      <c r="C37" s="62" t="s">
        <v>274</v>
      </c>
      <c r="D37" s="60"/>
      <c r="E37" s="24"/>
      <c r="F37" s="24"/>
      <c r="G37" s="24"/>
      <c r="H37" s="42"/>
      <c r="I37" s="60"/>
      <c r="J37" s="54"/>
    </row>
    <row r="38" spans="1:10" ht="17.25" customHeight="1">
      <c r="A38" s="61">
        <v>302</v>
      </c>
      <c r="B38" s="61">
        <v>24</v>
      </c>
      <c r="C38" s="62" t="s">
        <v>275</v>
      </c>
      <c r="D38" s="60"/>
      <c r="E38" s="24"/>
      <c r="F38" s="24"/>
      <c r="G38" s="24"/>
      <c r="H38" s="42"/>
      <c r="I38" s="60"/>
      <c r="J38" s="54"/>
    </row>
    <row r="39" spans="1:10" ht="17.25" customHeight="1">
      <c r="A39" s="61">
        <v>302</v>
      </c>
      <c r="B39" s="61">
        <v>25</v>
      </c>
      <c r="C39" s="62" t="s">
        <v>276</v>
      </c>
      <c r="D39" s="60"/>
      <c r="E39" s="24"/>
      <c r="F39" s="24"/>
      <c r="G39" s="24"/>
      <c r="H39" s="42"/>
      <c r="I39" s="60"/>
      <c r="J39" s="54"/>
    </row>
    <row r="40" spans="1:10" ht="17.25" customHeight="1">
      <c r="A40" s="61">
        <v>302</v>
      </c>
      <c r="B40" s="61">
        <v>26</v>
      </c>
      <c r="C40" s="62" t="s">
        <v>277</v>
      </c>
      <c r="D40" s="60">
        <v>1.3</v>
      </c>
      <c r="E40" s="24"/>
      <c r="F40" s="24"/>
      <c r="G40" s="24"/>
      <c r="H40" s="42"/>
      <c r="I40" s="60"/>
      <c r="J40" s="54"/>
    </row>
    <row r="41" spans="1:10" ht="17.25" customHeight="1">
      <c r="A41" s="61">
        <v>302</v>
      </c>
      <c r="B41" s="61">
        <v>27</v>
      </c>
      <c r="C41" s="62" t="s">
        <v>278</v>
      </c>
      <c r="D41" s="60"/>
      <c r="E41" s="24"/>
      <c r="F41" s="24"/>
      <c r="G41" s="24"/>
      <c r="H41" s="42"/>
      <c r="I41" s="60"/>
      <c r="J41" s="54"/>
    </row>
    <row r="42" spans="1:10" ht="17.25" customHeight="1">
      <c r="A42" s="61">
        <v>302</v>
      </c>
      <c r="B42" s="61">
        <v>28</v>
      </c>
      <c r="C42" s="62" t="s">
        <v>279</v>
      </c>
      <c r="D42" s="60">
        <v>37.53</v>
      </c>
      <c r="E42" s="24"/>
      <c r="F42" s="24"/>
      <c r="G42" s="24"/>
      <c r="H42" s="42"/>
      <c r="I42" s="60"/>
      <c r="J42" s="54"/>
    </row>
    <row r="43" spans="1:10" ht="17.25" customHeight="1">
      <c r="A43" s="61">
        <v>302</v>
      </c>
      <c r="B43" s="61">
        <v>29</v>
      </c>
      <c r="C43" s="62" t="s">
        <v>280</v>
      </c>
      <c r="D43" s="60">
        <v>46.9</v>
      </c>
      <c r="E43" s="24"/>
      <c r="F43" s="24"/>
      <c r="G43" s="24"/>
      <c r="H43" s="42"/>
      <c r="I43" s="60"/>
      <c r="J43" s="54"/>
    </row>
    <row r="44" spans="1:10" ht="17.25" customHeight="1">
      <c r="A44" s="61">
        <v>302</v>
      </c>
      <c r="B44" s="61">
        <v>31</v>
      </c>
      <c r="C44" s="62" t="s">
        <v>281</v>
      </c>
      <c r="D44" s="60">
        <v>24.5</v>
      </c>
      <c r="E44" s="24"/>
      <c r="F44" s="24"/>
      <c r="G44" s="24"/>
      <c r="H44" s="42"/>
      <c r="I44" s="60"/>
      <c r="J44" s="54"/>
    </row>
    <row r="45" spans="1:10" ht="17.25" customHeight="1">
      <c r="A45" s="61">
        <v>302</v>
      </c>
      <c r="B45" s="61">
        <v>39</v>
      </c>
      <c r="C45" s="62" t="s">
        <v>282</v>
      </c>
      <c r="D45" s="60">
        <v>50.52</v>
      </c>
      <c r="E45" s="24"/>
      <c r="F45" s="24"/>
      <c r="G45" s="24"/>
      <c r="H45" s="42"/>
      <c r="I45" s="60"/>
      <c r="J45" s="54"/>
    </row>
    <row r="46" spans="1:10" ht="17.25" customHeight="1">
      <c r="A46" s="61">
        <v>302</v>
      </c>
      <c r="B46" s="61">
        <v>40</v>
      </c>
      <c r="C46" s="62" t="s">
        <v>283</v>
      </c>
      <c r="D46" s="60"/>
      <c r="E46" s="24"/>
      <c r="F46" s="24"/>
      <c r="G46" s="24"/>
      <c r="H46" s="42"/>
      <c r="I46" s="60"/>
      <c r="J46" s="54"/>
    </row>
    <row r="47" spans="1:10" ht="17.25" customHeight="1">
      <c r="A47" s="61">
        <v>302</v>
      </c>
      <c r="B47" s="61">
        <v>99</v>
      </c>
      <c r="C47" s="62" t="s">
        <v>284</v>
      </c>
      <c r="D47" s="60">
        <v>16.36</v>
      </c>
      <c r="E47" s="24"/>
      <c r="F47" s="24"/>
      <c r="G47" s="24"/>
      <c r="H47" s="42" t="s">
        <v>285</v>
      </c>
      <c r="I47" s="23">
        <f>SUM(D6+D20+I6+I18)</f>
        <v>3659.24</v>
      </c>
      <c r="J47" s="54"/>
    </row>
    <row r="48" spans="1:10" ht="7.5" customHeight="1">
      <c r="A48" s="63"/>
      <c r="B48" s="63"/>
      <c r="C48" s="63"/>
      <c r="D48" s="63"/>
      <c r="E48" s="63"/>
      <c r="F48" s="63"/>
      <c r="G48" s="63"/>
      <c r="H48" s="64"/>
      <c r="I48" s="63"/>
      <c r="J48" s="55"/>
    </row>
  </sheetData>
  <mergeCells count="7">
    <mergeCell ref="A1:I1"/>
    <mergeCell ref="H3:H4"/>
    <mergeCell ref="A3:B3"/>
    <mergeCell ref="C3:C4"/>
    <mergeCell ref="D3:D4"/>
    <mergeCell ref="I3:I4"/>
    <mergeCell ref="F3:G3"/>
  </mergeCells>
  <phoneticPr fontId="2" type="noConversion"/>
  <pageMargins left="0.68466141999999997" right="0.68466141999999997" top="0.92088188999999998" bottom="0.92088188999999998" header="0.3" footer="0.3"/>
  <pageSetup paperSize="9" scale="80" orientation="portrait" r:id="rId1"/>
  <headerFooter>
    <oddFooter>&amp;C页(&amp;P)</oddFooter>
  </headerFooter>
  <ignoredErrors>
    <ignoredError sqref="B7 G7 B8 G8 B9 G9 B10 G10 B11 G11 B12 G12 B13 G13 G14 G15 G19 G20 B21 G21 B22 G22 B23 G23 B24 G24 B25 G25 B26 G26 B27 B28 B29"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58"/>
  <sheetViews>
    <sheetView showGridLines="0" topLeftCell="A19" workbookViewId="0">
      <selection activeCell="G28" sqref="G28"/>
    </sheetView>
  </sheetViews>
  <sheetFormatPr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33" t="s">
        <v>286</v>
      </c>
      <c r="B1" s="134"/>
      <c r="C1" s="134"/>
      <c r="D1" s="134"/>
      <c r="E1" s="134"/>
      <c r="F1" s="134"/>
      <c r="G1" s="134"/>
      <c r="H1" s="134"/>
      <c r="I1" s="134"/>
      <c r="J1" s="135"/>
      <c r="K1" s="19"/>
    </row>
    <row r="2" spans="1:11" ht="21" customHeight="1">
      <c r="A2" s="56"/>
      <c r="B2" s="56"/>
      <c r="C2" s="56"/>
      <c r="D2" s="56"/>
      <c r="E2" s="56"/>
      <c r="F2" s="56"/>
      <c r="G2" s="56"/>
      <c r="H2" s="56"/>
      <c r="I2" s="56"/>
      <c r="J2" s="56" t="s">
        <v>1</v>
      </c>
      <c r="K2" s="19"/>
    </row>
    <row r="3" spans="1:11" ht="21.75" customHeight="1">
      <c r="A3" s="132" t="s">
        <v>51</v>
      </c>
      <c r="B3" s="104"/>
      <c r="C3" s="104"/>
      <c r="D3" s="132" t="s">
        <v>53</v>
      </c>
      <c r="E3" s="132" t="s">
        <v>287</v>
      </c>
      <c r="F3" s="132" t="s">
        <v>153</v>
      </c>
      <c r="G3" s="132" t="s">
        <v>288</v>
      </c>
      <c r="H3" s="132" t="s">
        <v>289</v>
      </c>
      <c r="I3" s="132" t="s">
        <v>290</v>
      </c>
      <c r="J3" s="132" t="s">
        <v>5</v>
      </c>
      <c r="K3" s="22"/>
    </row>
    <row r="4" spans="1:11" ht="20.25" customHeight="1">
      <c r="A4" s="65" t="s">
        <v>58</v>
      </c>
      <c r="B4" s="65" t="s">
        <v>59</v>
      </c>
      <c r="C4" s="65" t="s">
        <v>60</v>
      </c>
      <c r="D4" s="104"/>
      <c r="E4" s="104"/>
      <c r="F4" s="104"/>
      <c r="G4" s="104"/>
      <c r="H4" s="104"/>
      <c r="I4" s="104"/>
      <c r="J4" s="104"/>
      <c r="K4" s="22"/>
    </row>
    <row r="5" spans="1:11" ht="17.25" customHeight="1">
      <c r="A5" s="66"/>
      <c r="B5" s="66"/>
      <c r="C5" s="66"/>
      <c r="D5" s="66"/>
      <c r="E5" s="66"/>
      <c r="F5" s="66"/>
      <c r="G5" s="66"/>
      <c r="H5" s="66"/>
      <c r="I5" s="66"/>
      <c r="J5" s="67">
        <v>8075.83</v>
      </c>
      <c r="K5" s="22"/>
    </row>
    <row r="6" spans="1:11" ht="18" customHeight="1">
      <c r="A6" s="40"/>
      <c r="B6" s="40"/>
      <c r="C6" s="40"/>
      <c r="D6" s="40" t="s">
        <v>291</v>
      </c>
      <c r="E6" s="40"/>
      <c r="F6" s="40"/>
      <c r="G6" s="40"/>
      <c r="H6" s="40"/>
      <c r="I6" s="40"/>
      <c r="J6" s="41">
        <v>8075.83</v>
      </c>
      <c r="K6" s="22"/>
    </row>
    <row r="7" spans="1:11" ht="18" customHeight="1">
      <c r="A7" s="40"/>
      <c r="B7" s="40"/>
      <c r="C7" s="40"/>
      <c r="D7" s="40"/>
      <c r="E7" s="40"/>
      <c r="F7" s="40" t="s">
        <v>68</v>
      </c>
      <c r="G7" s="40"/>
      <c r="H7" s="40"/>
      <c r="I7" s="40"/>
      <c r="J7" s="41">
        <v>5554.45</v>
      </c>
      <c r="K7" s="22"/>
    </row>
    <row r="8" spans="1:11" ht="18" customHeight="1">
      <c r="A8" s="68" t="s">
        <v>75</v>
      </c>
      <c r="B8" s="68" t="s">
        <v>76</v>
      </c>
      <c r="C8" s="68" t="s">
        <v>78</v>
      </c>
      <c r="D8" s="68" t="s">
        <v>73</v>
      </c>
      <c r="E8" s="68" t="s">
        <v>156</v>
      </c>
      <c r="F8" s="68" t="s">
        <v>73</v>
      </c>
      <c r="G8" s="68" t="s">
        <v>292</v>
      </c>
      <c r="H8" s="68" t="s">
        <v>293</v>
      </c>
      <c r="I8" s="68" t="s">
        <v>294</v>
      </c>
      <c r="J8" s="69">
        <v>120</v>
      </c>
      <c r="K8" s="22"/>
    </row>
    <row r="9" spans="1:11" ht="18" customHeight="1">
      <c r="A9" s="68" t="s">
        <v>75</v>
      </c>
      <c r="B9" s="68" t="s">
        <v>76</v>
      </c>
      <c r="C9" s="68" t="s">
        <v>78</v>
      </c>
      <c r="D9" s="68" t="s">
        <v>73</v>
      </c>
      <c r="E9" s="68" t="s">
        <v>156</v>
      </c>
      <c r="F9" s="68" t="s">
        <v>73</v>
      </c>
      <c r="G9" s="68" t="s">
        <v>295</v>
      </c>
      <c r="H9" s="68" t="s">
        <v>296</v>
      </c>
      <c r="I9" s="68" t="s">
        <v>297</v>
      </c>
      <c r="J9" s="69">
        <v>36</v>
      </c>
      <c r="K9" s="22"/>
    </row>
    <row r="10" spans="1:11" ht="18" customHeight="1">
      <c r="A10" s="68" t="s">
        <v>75</v>
      </c>
      <c r="B10" s="68" t="s">
        <v>76</v>
      </c>
      <c r="C10" s="68" t="s">
        <v>80</v>
      </c>
      <c r="D10" s="68" t="s">
        <v>73</v>
      </c>
      <c r="E10" s="68" t="s">
        <v>156</v>
      </c>
      <c r="F10" s="68" t="s">
        <v>73</v>
      </c>
      <c r="G10" s="68" t="s">
        <v>159</v>
      </c>
      <c r="H10" s="68" t="s">
        <v>298</v>
      </c>
      <c r="I10" s="68" t="s">
        <v>299</v>
      </c>
      <c r="J10" s="69">
        <v>18</v>
      </c>
      <c r="K10" s="22"/>
    </row>
    <row r="11" spans="1:11" ht="18" customHeight="1">
      <c r="A11" s="68" t="s">
        <v>75</v>
      </c>
      <c r="B11" s="68" t="s">
        <v>76</v>
      </c>
      <c r="C11" s="68" t="s">
        <v>83</v>
      </c>
      <c r="D11" s="68" t="s">
        <v>73</v>
      </c>
      <c r="E11" s="68" t="s">
        <v>156</v>
      </c>
      <c r="F11" s="68" t="s">
        <v>73</v>
      </c>
      <c r="G11" s="68" t="s">
        <v>300</v>
      </c>
      <c r="H11" s="68" t="s">
        <v>301</v>
      </c>
      <c r="I11" s="68" t="s">
        <v>302</v>
      </c>
      <c r="J11" s="69">
        <v>26</v>
      </c>
      <c r="K11" s="22"/>
    </row>
    <row r="12" spans="1:11" ht="18" customHeight="1">
      <c r="A12" s="68" t="s">
        <v>75</v>
      </c>
      <c r="B12" s="68" t="s">
        <v>76</v>
      </c>
      <c r="C12" s="68" t="s">
        <v>83</v>
      </c>
      <c r="D12" s="68" t="s">
        <v>73</v>
      </c>
      <c r="E12" s="68" t="s">
        <v>156</v>
      </c>
      <c r="F12" s="68" t="s">
        <v>73</v>
      </c>
      <c r="G12" s="68" t="s">
        <v>303</v>
      </c>
      <c r="H12" s="68" t="s">
        <v>304</v>
      </c>
      <c r="I12" s="68" t="s">
        <v>305</v>
      </c>
      <c r="J12" s="69">
        <v>20.399999999999999</v>
      </c>
      <c r="K12" s="22"/>
    </row>
    <row r="13" spans="1:11" ht="18" customHeight="1">
      <c r="A13" s="68" t="s">
        <v>75</v>
      </c>
      <c r="B13" s="68" t="s">
        <v>88</v>
      </c>
      <c r="C13" s="68" t="s">
        <v>83</v>
      </c>
      <c r="D13" s="68" t="s">
        <v>73</v>
      </c>
      <c r="E13" s="68" t="s">
        <v>156</v>
      </c>
      <c r="F13" s="68" t="s">
        <v>73</v>
      </c>
      <c r="G13" s="68" t="s">
        <v>306</v>
      </c>
      <c r="H13" s="68" t="s">
        <v>307</v>
      </c>
      <c r="I13" s="68" t="s">
        <v>308</v>
      </c>
      <c r="J13" s="69">
        <v>4170</v>
      </c>
      <c r="K13" s="22"/>
    </row>
    <row r="14" spans="1:11" ht="18" customHeight="1">
      <c r="A14" s="68" t="s">
        <v>75</v>
      </c>
      <c r="B14" s="68" t="s">
        <v>88</v>
      </c>
      <c r="C14" s="68" t="s">
        <v>83</v>
      </c>
      <c r="D14" s="68" t="s">
        <v>73</v>
      </c>
      <c r="E14" s="68" t="s">
        <v>156</v>
      </c>
      <c r="F14" s="68" t="s">
        <v>73</v>
      </c>
      <c r="G14" s="68" t="s">
        <v>309</v>
      </c>
      <c r="H14" s="68" t="s">
        <v>310</v>
      </c>
      <c r="I14" s="68" t="s">
        <v>311</v>
      </c>
      <c r="J14" s="69">
        <v>2.7</v>
      </c>
      <c r="K14" s="22"/>
    </row>
    <row r="15" spans="1:11" ht="18" customHeight="1">
      <c r="A15" s="68" t="s">
        <v>75</v>
      </c>
      <c r="B15" s="68" t="s">
        <v>92</v>
      </c>
      <c r="C15" s="68" t="s">
        <v>71</v>
      </c>
      <c r="D15" s="68" t="s">
        <v>73</v>
      </c>
      <c r="E15" s="68" t="s">
        <v>156</v>
      </c>
      <c r="F15" s="68" t="s">
        <v>73</v>
      </c>
      <c r="G15" s="68" t="s">
        <v>312</v>
      </c>
      <c r="H15" s="68" t="s">
        <v>313</v>
      </c>
      <c r="I15" s="68" t="s">
        <v>314</v>
      </c>
      <c r="J15" s="69">
        <v>2.7</v>
      </c>
      <c r="K15" s="22"/>
    </row>
    <row r="16" spans="1:11" ht="18" customHeight="1">
      <c r="A16" s="68" t="s">
        <v>75</v>
      </c>
      <c r="B16" s="68" t="s">
        <v>92</v>
      </c>
      <c r="C16" s="68" t="s">
        <v>71</v>
      </c>
      <c r="D16" s="68" t="s">
        <v>73</v>
      </c>
      <c r="E16" s="68" t="s">
        <v>156</v>
      </c>
      <c r="F16" s="68" t="s">
        <v>73</v>
      </c>
      <c r="G16" s="68" t="s">
        <v>315</v>
      </c>
      <c r="H16" s="68" t="s">
        <v>316</v>
      </c>
      <c r="I16" s="68" t="s">
        <v>317</v>
      </c>
      <c r="J16" s="69">
        <v>474</v>
      </c>
      <c r="K16" s="22"/>
    </row>
    <row r="17" spans="1:11" ht="18" customHeight="1">
      <c r="A17" s="68" t="s">
        <v>75</v>
      </c>
      <c r="B17" s="68" t="s">
        <v>92</v>
      </c>
      <c r="C17" s="68" t="s">
        <v>76</v>
      </c>
      <c r="D17" s="68" t="s">
        <v>73</v>
      </c>
      <c r="E17" s="68" t="s">
        <v>156</v>
      </c>
      <c r="F17" s="68" t="s">
        <v>73</v>
      </c>
      <c r="G17" s="68" t="s">
        <v>318</v>
      </c>
      <c r="H17" s="68" t="s">
        <v>319</v>
      </c>
      <c r="I17" s="68" t="s">
        <v>320</v>
      </c>
      <c r="J17" s="69">
        <v>145</v>
      </c>
      <c r="K17" s="22"/>
    </row>
    <row r="18" spans="1:11" ht="18" customHeight="1">
      <c r="A18" s="68" t="s">
        <v>75</v>
      </c>
      <c r="B18" s="68" t="s">
        <v>92</v>
      </c>
      <c r="C18" s="68" t="s">
        <v>76</v>
      </c>
      <c r="D18" s="68" t="s">
        <v>73</v>
      </c>
      <c r="E18" s="68" t="s">
        <v>156</v>
      </c>
      <c r="F18" s="68" t="s">
        <v>73</v>
      </c>
      <c r="G18" s="68" t="s">
        <v>321</v>
      </c>
      <c r="H18" s="68" t="s">
        <v>322</v>
      </c>
      <c r="I18" s="68" t="s">
        <v>323</v>
      </c>
      <c r="J18" s="69">
        <v>334.6</v>
      </c>
      <c r="K18" s="22"/>
    </row>
    <row r="19" spans="1:11" ht="18" customHeight="1">
      <c r="A19" s="68" t="s">
        <v>75</v>
      </c>
      <c r="B19" s="68" t="s">
        <v>92</v>
      </c>
      <c r="C19" s="68" t="s">
        <v>95</v>
      </c>
      <c r="D19" s="68" t="s">
        <v>73</v>
      </c>
      <c r="E19" s="68" t="s">
        <v>156</v>
      </c>
      <c r="F19" s="68" t="s">
        <v>73</v>
      </c>
      <c r="G19" s="68" t="s">
        <v>324</v>
      </c>
      <c r="H19" s="68" t="s">
        <v>325</v>
      </c>
      <c r="I19" s="68" t="s">
        <v>326</v>
      </c>
      <c r="J19" s="69">
        <v>9.9</v>
      </c>
      <c r="K19" s="22"/>
    </row>
    <row r="20" spans="1:11" ht="18" customHeight="1">
      <c r="A20" s="68" t="s">
        <v>75</v>
      </c>
      <c r="B20" s="68" t="s">
        <v>92</v>
      </c>
      <c r="C20" s="68" t="s">
        <v>83</v>
      </c>
      <c r="D20" s="68" t="s">
        <v>73</v>
      </c>
      <c r="E20" s="68" t="s">
        <v>156</v>
      </c>
      <c r="F20" s="68" t="s">
        <v>73</v>
      </c>
      <c r="G20" s="68" t="s">
        <v>327</v>
      </c>
      <c r="H20" s="68" t="s">
        <v>328</v>
      </c>
      <c r="I20" s="68" t="s">
        <v>329</v>
      </c>
      <c r="J20" s="69">
        <v>102.35</v>
      </c>
      <c r="K20" s="22"/>
    </row>
    <row r="21" spans="1:11" ht="18" customHeight="1">
      <c r="A21" s="68" t="s">
        <v>75</v>
      </c>
      <c r="B21" s="68" t="s">
        <v>102</v>
      </c>
      <c r="C21" s="68" t="s">
        <v>83</v>
      </c>
      <c r="D21" s="68" t="s">
        <v>73</v>
      </c>
      <c r="E21" s="68" t="s">
        <v>156</v>
      </c>
      <c r="F21" s="68" t="s">
        <v>73</v>
      </c>
      <c r="G21" s="68" t="s">
        <v>330</v>
      </c>
      <c r="H21" s="68" t="s">
        <v>331</v>
      </c>
      <c r="I21" s="68" t="s">
        <v>332</v>
      </c>
      <c r="J21" s="69">
        <v>3.6</v>
      </c>
      <c r="K21" s="22"/>
    </row>
    <row r="22" spans="1:11" ht="18" customHeight="1">
      <c r="A22" s="68" t="s">
        <v>75</v>
      </c>
      <c r="B22" s="68" t="s">
        <v>108</v>
      </c>
      <c r="C22" s="68" t="s">
        <v>71</v>
      </c>
      <c r="D22" s="68" t="s">
        <v>73</v>
      </c>
      <c r="E22" s="68" t="s">
        <v>156</v>
      </c>
      <c r="F22" s="68" t="s">
        <v>73</v>
      </c>
      <c r="G22" s="68" t="s">
        <v>333</v>
      </c>
      <c r="H22" s="68" t="s">
        <v>334</v>
      </c>
      <c r="I22" s="68" t="s">
        <v>335</v>
      </c>
      <c r="J22" s="69">
        <v>56.3</v>
      </c>
      <c r="K22" s="22"/>
    </row>
    <row r="23" spans="1:11" ht="18" customHeight="1">
      <c r="A23" s="68" t="s">
        <v>75</v>
      </c>
      <c r="B23" s="68" t="s">
        <v>108</v>
      </c>
      <c r="C23" s="68" t="s">
        <v>71</v>
      </c>
      <c r="D23" s="68" t="s">
        <v>73</v>
      </c>
      <c r="E23" s="68" t="s">
        <v>156</v>
      </c>
      <c r="F23" s="68" t="s">
        <v>73</v>
      </c>
      <c r="G23" s="68" t="s">
        <v>336</v>
      </c>
      <c r="H23" s="68" t="s">
        <v>337</v>
      </c>
      <c r="I23" s="68" t="s">
        <v>338</v>
      </c>
      <c r="J23" s="69">
        <v>32.9</v>
      </c>
      <c r="K23" s="22"/>
    </row>
    <row r="24" spans="1:11" ht="18" customHeight="1">
      <c r="A24" s="40"/>
      <c r="B24" s="40"/>
      <c r="C24" s="40"/>
      <c r="D24" s="40"/>
      <c r="E24" s="40"/>
      <c r="F24" s="40" t="s">
        <v>339</v>
      </c>
      <c r="G24" s="40"/>
      <c r="H24" s="40"/>
      <c r="I24" s="40"/>
      <c r="J24" s="41">
        <v>99.76</v>
      </c>
      <c r="K24" s="22"/>
    </row>
    <row r="25" spans="1:11" ht="18" customHeight="1">
      <c r="A25" s="68" t="s">
        <v>75</v>
      </c>
      <c r="B25" s="68" t="s">
        <v>88</v>
      </c>
      <c r="C25" s="68" t="s">
        <v>78</v>
      </c>
      <c r="D25" s="68" t="s">
        <v>73</v>
      </c>
      <c r="E25" s="68" t="s">
        <v>174</v>
      </c>
      <c r="F25" s="68" t="s">
        <v>175</v>
      </c>
      <c r="G25" s="68" t="s">
        <v>340</v>
      </c>
      <c r="H25" s="68" t="s">
        <v>341</v>
      </c>
      <c r="I25" s="68" t="s">
        <v>342</v>
      </c>
      <c r="J25" s="69">
        <v>28.76</v>
      </c>
      <c r="K25" s="22"/>
    </row>
    <row r="26" spans="1:11" ht="18" customHeight="1">
      <c r="A26" s="68" t="s">
        <v>75</v>
      </c>
      <c r="B26" s="68" t="s">
        <v>88</v>
      </c>
      <c r="C26" s="68" t="s">
        <v>78</v>
      </c>
      <c r="D26" s="68" t="s">
        <v>73</v>
      </c>
      <c r="E26" s="68" t="s">
        <v>174</v>
      </c>
      <c r="F26" s="68" t="s">
        <v>175</v>
      </c>
      <c r="G26" s="68" t="s">
        <v>343</v>
      </c>
      <c r="H26" s="68" t="s">
        <v>344</v>
      </c>
      <c r="I26" s="68" t="s">
        <v>345</v>
      </c>
      <c r="J26" s="69">
        <v>71</v>
      </c>
      <c r="K26" s="22"/>
    </row>
    <row r="27" spans="1:11" ht="18" customHeight="1">
      <c r="A27" s="40"/>
      <c r="B27" s="40"/>
      <c r="C27" s="40"/>
      <c r="D27" s="40"/>
      <c r="E27" s="40"/>
      <c r="F27" s="40" t="s">
        <v>346</v>
      </c>
      <c r="G27" s="40"/>
      <c r="H27" s="40"/>
      <c r="I27" s="40"/>
      <c r="J27" s="41">
        <v>538.4</v>
      </c>
      <c r="K27" s="22"/>
    </row>
    <row r="28" spans="1:11" ht="18" customHeight="1">
      <c r="A28" s="68" t="s">
        <v>75</v>
      </c>
      <c r="B28" s="68" t="s">
        <v>104</v>
      </c>
      <c r="C28" s="68" t="s">
        <v>71</v>
      </c>
      <c r="D28" s="68" t="s">
        <v>73</v>
      </c>
      <c r="E28" s="68" t="s">
        <v>179</v>
      </c>
      <c r="F28" s="68" t="s">
        <v>180</v>
      </c>
      <c r="G28" s="68" t="s">
        <v>347</v>
      </c>
      <c r="H28" s="68"/>
      <c r="I28" s="68"/>
      <c r="J28" s="69">
        <v>524</v>
      </c>
      <c r="K28" s="22"/>
    </row>
    <row r="29" spans="1:11" ht="18" customHeight="1">
      <c r="A29" s="68" t="s">
        <v>75</v>
      </c>
      <c r="B29" s="68" t="s">
        <v>106</v>
      </c>
      <c r="C29" s="68" t="s">
        <v>76</v>
      </c>
      <c r="D29" s="68" t="s">
        <v>73</v>
      </c>
      <c r="E29" s="68" t="s">
        <v>179</v>
      </c>
      <c r="F29" s="68" t="s">
        <v>180</v>
      </c>
      <c r="G29" s="68" t="s">
        <v>348</v>
      </c>
      <c r="H29" s="68" t="s">
        <v>349</v>
      </c>
      <c r="I29" s="68" t="s">
        <v>350</v>
      </c>
      <c r="J29" s="69">
        <v>3.6</v>
      </c>
      <c r="K29" s="22"/>
    </row>
    <row r="30" spans="1:11" ht="18" customHeight="1">
      <c r="A30" s="68" t="s">
        <v>75</v>
      </c>
      <c r="B30" s="68" t="s">
        <v>106</v>
      </c>
      <c r="C30" s="68" t="s">
        <v>76</v>
      </c>
      <c r="D30" s="68" t="s">
        <v>73</v>
      </c>
      <c r="E30" s="68" t="s">
        <v>179</v>
      </c>
      <c r="F30" s="68" t="s">
        <v>180</v>
      </c>
      <c r="G30" s="68" t="s">
        <v>351</v>
      </c>
      <c r="H30" s="68" t="s">
        <v>352</v>
      </c>
      <c r="I30" s="68" t="s">
        <v>353</v>
      </c>
      <c r="J30" s="69">
        <v>10.8</v>
      </c>
      <c r="K30" s="22"/>
    </row>
    <row r="31" spans="1:11" ht="18" customHeight="1">
      <c r="A31" s="40"/>
      <c r="B31" s="40"/>
      <c r="C31" s="40"/>
      <c r="D31" s="40"/>
      <c r="E31" s="40"/>
      <c r="F31" s="40" t="s">
        <v>354</v>
      </c>
      <c r="G31" s="40"/>
      <c r="H31" s="40"/>
      <c r="I31" s="40"/>
      <c r="J31" s="41">
        <v>364.63</v>
      </c>
      <c r="K31" s="22"/>
    </row>
    <row r="32" spans="1:11" ht="18" customHeight="1">
      <c r="A32" s="68" t="s">
        <v>75</v>
      </c>
      <c r="B32" s="68" t="s">
        <v>99</v>
      </c>
      <c r="C32" s="68" t="s">
        <v>80</v>
      </c>
      <c r="D32" s="68" t="s">
        <v>73</v>
      </c>
      <c r="E32" s="68" t="s">
        <v>183</v>
      </c>
      <c r="F32" s="68" t="s">
        <v>184</v>
      </c>
      <c r="G32" s="68" t="s">
        <v>355</v>
      </c>
      <c r="H32" s="68" t="s">
        <v>356</v>
      </c>
      <c r="I32" s="68" t="s">
        <v>357</v>
      </c>
      <c r="J32" s="69">
        <v>106.99</v>
      </c>
      <c r="K32" s="22"/>
    </row>
    <row r="33" spans="1:11" ht="18" customHeight="1">
      <c r="A33" s="68" t="s">
        <v>75</v>
      </c>
      <c r="B33" s="68" t="s">
        <v>99</v>
      </c>
      <c r="C33" s="68" t="s">
        <v>80</v>
      </c>
      <c r="D33" s="68" t="s">
        <v>73</v>
      </c>
      <c r="E33" s="68" t="s">
        <v>183</v>
      </c>
      <c r="F33" s="68" t="s">
        <v>184</v>
      </c>
      <c r="G33" s="68" t="s">
        <v>358</v>
      </c>
      <c r="H33" s="68" t="s">
        <v>359</v>
      </c>
      <c r="I33" s="68" t="s">
        <v>360</v>
      </c>
      <c r="J33" s="69">
        <v>74.88</v>
      </c>
      <c r="K33" s="22"/>
    </row>
    <row r="34" spans="1:11" ht="18" customHeight="1">
      <c r="A34" s="68" t="s">
        <v>75</v>
      </c>
      <c r="B34" s="68" t="s">
        <v>99</v>
      </c>
      <c r="C34" s="68" t="s">
        <v>80</v>
      </c>
      <c r="D34" s="68" t="s">
        <v>73</v>
      </c>
      <c r="E34" s="68" t="s">
        <v>183</v>
      </c>
      <c r="F34" s="68" t="s">
        <v>184</v>
      </c>
      <c r="G34" s="68" t="s">
        <v>343</v>
      </c>
      <c r="H34" s="68" t="s">
        <v>361</v>
      </c>
      <c r="I34" s="68" t="s">
        <v>362</v>
      </c>
      <c r="J34" s="69">
        <v>105</v>
      </c>
      <c r="K34" s="22"/>
    </row>
    <row r="35" spans="1:11" ht="18" customHeight="1">
      <c r="A35" s="68" t="s">
        <v>75</v>
      </c>
      <c r="B35" s="68" t="s">
        <v>104</v>
      </c>
      <c r="C35" s="68" t="s">
        <v>71</v>
      </c>
      <c r="D35" s="68" t="s">
        <v>73</v>
      </c>
      <c r="E35" s="68" t="s">
        <v>183</v>
      </c>
      <c r="F35" s="68" t="s">
        <v>184</v>
      </c>
      <c r="G35" s="68" t="s">
        <v>347</v>
      </c>
      <c r="H35" s="68"/>
      <c r="I35" s="68"/>
      <c r="J35" s="69">
        <v>77.760000000000005</v>
      </c>
      <c r="K35" s="22"/>
    </row>
    <row r="36" spans="1:11" ht="18" customHeight="1">
      <c r="A36" s="40"/>
      <c r="B36" s="40"/>
      <c r="C36" s="40"/>
      <c r="D36" s="40"/>
      <c r="E36" s="40"/>
      <c r="F36" s="40" t="s">
        <v>363</v>
      </c>
      <c r="G36" s="40"/>
      <c r="H36" s="40"/>
      <c r="I36" s="40"/>
      <c r="J36" s="41">
        <v>2.54</v>
      </c>
      <c r="K36" s="22"/>
    </row>
    <row r="37" spans="1:11" ht="18" customHeight="1">
      <c r="A37" s="68" t="s">
        <v>69</v>
      </c>
      <c r="B37" s="68" t="s">
        <v>70</v>
      </c>
      <c r="C37" s="68" t="s">
        <v>71</v>
      </c>
      <c r="D37" s="68" t="s">
        <v>73</v>
      </c>
      <c r="E37" s="68" t="s">
        <v>186</v>
      </c>
      <c r="F37" s="68" t="s">
        <v>187</v>
      </c>
      <c r="G37" s="68" t="s">
        <v>364</v>
      </c>
      <c r="H37" s="68" t="s">
        <v>365</v>
      </c>
      <c r="I37" s="68" t="s">
        <v>366</v>
      </c>
      <c r="J37" s="69">
        <v>2.54</v>
      </c>
      <c r="K37" s="22"/>
    </row>
    <row r="38" spans="1:11" ht="18" customHeight="1">
      <c r="A38" s="40"/>
      <c r="B38" s="40"/>
      <c r="C38" s="40"/>
      <c r="D38" s="40"/>
      <c r="E38" s="40"/>
      <c r="F38" s="40" t="s">
        <v>367</v>
      </c>
      <c r="G38" s="40"/>
      <c r="H38" s="40"/>
      <c r="I38" s="40"/>
      <c r="J38" s="41">
        <v>5.9</v>
      </c>
      <c r="K38" s="22"/>
    </row>
    <row r="39" spans="1:11" ht="18" customHeight="1">
      <c r="A39" s="68" t="s">
        <v>75</v>
      </c>
      <c r="B39" s="68" t="s">
        <v>76</v>
      </c>
      <c r="C39" s="68" t="s">
        <v>83</v>
      </c>
      <c r="D39" s="68" t="s">
        <v>73</v>
      </c>
      <c r="E39" s="68" t="s">
        <v>189</v>
      </c>
      <c r="F39" s="68" t="s">
        <v>190</v>
      </c>
      <c r="G39" s="68" t="s">
        <v>368</v>
      </c>
      <c r="H39" s="68" t="s">
        <v>369</v>
      </c>
      <c r="I39" s="68" t="s">
        <v>370</v>
      </c>
      <c r="J39" s="69">
        <v>5.9</v>
      </c>
      <c r="K39" s="22"/>
    </row>
    <row r="40" spans="1:11" ht="18" customHeight="1">
      <c r="A40" s="40"/>
      <c r="B40" s="40"/>
      <c r="C40" s="40"/>
      <c r="D40" s="40"/>
      <c r="E40" s="40"/>
      <c r="F40" s="40" t="s">
        <v>371</v>
      </c>
      <c r="G40" s="40"/>
      <c r="H40" s="40"/>
      <c r="I40" s="40"/>
      <c r="J40" s="41">
        <v>2</v>
      </c>
      <c r="K40" s="22"/>
    </row>
    <row r="41" spans="1:11" ht="18" customHeight="1">
      <c r="A41" s="68" t="s">
        <v>75</v>
      </c>
      <c r="B41" s="68" t="s">
        <v>92</v>
      </c>
      <c r="C41" s="68" t="s">
        <v>83</v>
      </c>
      <c r="D41" s="68" t="s">
        <v>73</v>
      </c>
      <c r="E41" s="68" t="s">
        <v>192</v>
      </c>
      <c r="F41" s="68" t="s">
        <v>193</v>
      </c>
      <c r="G41" s="68" t="s">
        <v>372</v>
      </c>
      <c r="H41" s="68" t="s">
        <v>373</v>
      </c>
      <c r="I41" s="68" t="s">
        <v>374</v>
      </c>
      <c r="J41" s="69">
        <v>2</v>
      </c>
      <c r="K41" s="22"/>
    </row>
    <row r="42" spans="1:11" ht="18" customHeight="1">
      <c r="A42" s="40"/>
      <c r="B42" s="40"/>
      <c r="C42" s="40"/>
      <c r="D42" s="40"/>
      <c r="E42" s="40"/>
      <c r="F42" s="40" t="s">
        <v>375</v>
      </c>
      <c r="G42" s="40"/>
      <c r="H42" s="40"/>
      <c r="I42" s="40"/>
      <c r="J42" s="41">
        <v>53.4</v>
      </c>
      <c r="K42" s="22"/>
    </row>
    <row r="43" spans="1:11" ht="18" customHeight="1">
      <c r="A43" s="68" t="s">
        <v>75</v>
      </c>
      <c r="B43" s="68" t="s">
        <v>76</v>
      </c>
      <c r="C43" s="68" t="s">
        <v>70</v>
      </c>
      <c r="D43" s="68" t="s">
        <v>73</v>
      </c>
      <c r="E43" s="68" t="s">
        <v>195</v>
      </c>
      <c r="F43" s="68" t="s">
        <v>196</v>
      </c>
      <c r="G43" s="68" t="s">
        <v>376</v>
      </c>
      <c r="H43" s="68" t="s">
        <v>377</v>
      </c>
      <c r="I43" s="68" t="s">
        <v>378</v>
      </c>
      <c r="J43" s="69">
        <v>53.4</v>
      </c>
      <c r="K43" s="22"/>
    </row>
    <row r="44" spans="1:11" ht="18" customHeight="1">
      <c r="A44" s="40"/>
      <c r="B44" s="40"/>
      <c r="C44" s="40"/>
      <c r="D44" s="40"/>
      <c r="E44" s="40"/>
      <c r="F44" s="40" t="s">
        <v>379</v>
      </c>
      <c r="G44" s="40"/>
      <c r="H44" s="40"/>
      <c r="I44" s="40"/>
      <c r="J44" s="41">
        <v>556.20000000000005</v>
      </c>
      <c r="K44" s="22"/>
    </row>
    <row r="45" spans="1:11" ht="18" customHeight="1">
      <c r="A45" s="68" t="s">
        <v>75</v>
      </c>
      <c r="B45" s="68" t="s">
        <v>99</v>
      </c>
      <c r="C45" s="68" t="s">
        <v>78</v>
      </c>
      <c r="D45" s="68" t="s">
        <v>73</v>
      </c>
      <c r="E45" s="68" t="s">
        <v>198</v>
      </c>
      <c r="F45" s="68" t="s">
        <v>199</v>
      </c>
      <c r="G45" s="68" t="s">
        <v>380</v>
      </c>
      <c r="H45" s="68" t="s">
        <v>380</v>
      </c>
      <c r="I45" s="68" t="s">
        <v>381</v>
      </c>
      <c r="J45" s="69">
        <v>367.2</v>
      </c>
      <c r="K45" s="22"/>
    </row>
    <row r="46" spans="1:11" ht="18" customHeight="1">
      <c r="A46" s="68" t="s">
        <v>75</v>
      </c>
      <c r="B46" s="68" t="s">
        <v>99</v>
      </c>
      <c r="C46" s="68" t="s">
        <v>78</v>
      </c>
      <c r="D46" s="68" t="s">
        <v>73</v>
      </c>
      <c r="E46" s="68" t="s">
        <v>198</v>
      </c>
      <c r="F46" s="68" t="s">
        <v>199</v>
      </c>
      <c r="G46" s="68" t="s">
        <v>382</v>
      </c>
      <c r="H46" s="68" t="s">
        <v>383</v>
      </c>
      <c r="I46" s="68" t="s">
        <v>384</v>
      </c>
      <c r="J46" s="69">
        <v>26</v>
      </c>
      <c r="K46" s="22"/>
    </row>
    <row r="47" spans="1:11" ht="18" customHeight="1">
      <c r="A47" s="68" t="s">
        <v>75</v>
      </c>
      <c r="B47" s="68" t="s">
        <v>99</v>
      </c>
      <c r="C47" s="68" t="s">
        <v>78</v>
      </c>
      <c r="D47" s="68" t="s">
        <v>73</v>
      </c>
      <c r="E47" s="68" t="s">
        <v>198</v>
      </c>
      <c r="F47" s="68" t="s">
        <v>199</v>
      </c>
      <c r="G47" s="68" t="s">
        <v>385</v>
      </c>
      <c r="H47" s="68" t="s">
        <v>386</v>
      </c>
      <c r="I47" s="68" t="s">
        <v>387</v>
      </c>
      <c r="J47" s="69">
        <v>160</v>
      </c>
      <c r="K47" s="22"/>
    </row>
    <row r="48" spans="1:11" ht="18" customHeight="1">
      <c r="A48" s="68" t="s">
        <v>75</v>
      </c>
      <c r="B48" s="68" t="s">
        <v>99</v>
      </c>
      <c r="C48" s="68" t="s">
        <v>78</v>
      </c>
      <c r="D48" s="68" t="s">
        <v>73</v>
      </c>
      <c r="E48" s="68" t="s">
        <v>198</v>
      </c>
      <c r="F48" s="68" t="s">
        <v>199</v>
      </c>
      <c r="G48" s="68" t="s">
        <v>388</v>
      </c>
      <c r="H48" s="68" t="s">
        <v>389</v>
      </c>
      <c r="I48" s="68" t="s">
        <v>390</v>
      </c>
      <c r="J48" s="69">
        <v>3</v>
      </c>
      <c r="K48" s="22"/>
    </row>
    <row r="49" spans="1:11" ht="18" customHeight="1">
      <c r="A49" s="40"/>
      <c r="B49" s="40"/>
      <c r="C49" s="40"/>
      <c r="D49" s="40"/>
      <c r="E49" s="40"/>
      <c r="F49" s="40" t="s">
        <v>391</v>
      </c>
      <c r="G49" s="40"/>
      <c r="H49" s="40"/>
      <c r="I49" s="40"/>
      <c r="J49" s="41">
        <v>468.72</v>
      </c>
      <c r="K49" s="22"/>
    </row>
    <row r="50" spans="1:11" ht="18" customHeight="1">
      <c r="A50" s="68" t="s">
        <v>111</v>
      </c>
      <c r="B50" s="68" t="s">
        <v>76</v>
      </c>
      <c r="C50" s="68" t="s">
        <v>80</v>
      </c>
      <c r="D50" s="68" t="s">
        <v>73</v>
      </c>
      <c r="E50" s="68" t="s">
        <v>200</v>
      </c>
      <c r="F50" s="68" t="s">
        <v>201</v>
      </c>
      <c r="G50" s="68" t="s">
        <v>392</v>
      </c>
      <c r="H50" s="68" t="s">
        <v>393</v>
      </c>
      <c r="I50" s="68" t="s">
        <v>394</v>
      </c>
      <c r="J50" s="69">
        <v>22.5</v>
      </c>
      <c r="K50" s="22"/>
    </row>
    <row r="51" spans="1:11" ht="18" customHeight="1">
      <c r="A51" s="68" t="s">
        <v>111</v>
      </c>
      <c r="B51" s="68" t="s">
        <v>76</v>
      </c>
      <c r="C51" s="68" t="s">
        <v>80</v>
      </c>
      <c r="D51" s="68" t="s">
        <v>73</v>
      </c>
      <c r="E51" s="68" t="s">
        <v>200</v>
      </c>
      <c r="F51" s="68" t="s">
        <v>201</v>
      </c>
      <c r="G51" s="68" t="s">
        <v>388</v>
      </c>
      <c r="H51" s="68" t="s">
        <v>395</v>
      </c>
      <c r="I51" s="68" t="s">
        <v>396</v>
      </c>
      <c r="J51" s="69">
        <v>446.22</v>
      </c>
      <c r="K51" s="22"/>
    </row>
    <row r="52" spans="1:11" ht="18" customHeight="1">
      <c r="A52" s="40"/>
      <c r="B52" s="40"/>
      <c r="C52" s="40"/>
      <c r="D52" s="40"/>
      <c r="E52" s="40"/>
      <c r="F52" s="40" t="s">
        <v>397</v>
      </c>
      <c r="G52" s="40"/>
      <c r="H52" s="40"/>
      <c r="I52" s="40"/>
      <c r="J52" s="41">
        <v>421.72</v>
      </c>
      <c r="K52" s="22"/>
    </row>
    <row r="53" spans="1:11" ht="18" customHeight="1">
      <c r="A53" s="68" t="s">
        <v>111</v>
      </c>
      <c r="B53" s="68" t="s">
        <v>76</v>
      </c>
      <c r="C53" s="68" t="s">
        <v>99</v>
      </c>
      <c r="D53" s="68" t="s">
        <v>73</v>
      </c>
      <c r="E53" s="68" t="s">
        <v>203</v>
      </c>
      <c r="F53" s="68" t="s">
        <v>204</v>
      </c>
      <c r="G53" s="68" t="s">
        <v>388</v>
      </c>
      <c r="H53" s="68" t="s">
        <v>398</v>
      </c>
      <c r="I53" s="68" t="s">
        <v>399</v>
      </c>
      <c r="J53" s="69">
        <v>409.82</v>
      </c>
      <c r="K53" s="22"/>
    </row>
    <row r="54" spans="1:11" ht="18" customHeight="1">
      <c r="A54" s="68" t="s">
        <v>111</v>
      </c>
      <c r="B54" s="68" t="s">
        <v>76</v>
      </c>
      <c r="C54" s="68" t="s">
        <v>99</v>
      </c>
      <c r="D54" s="68" t="s">
        <v>73</v>
      </c>
      <c r="E54" s="68" t="s">
        <v>203</v>
      </c>
      <c r="F54" s="68" t="s">
        <v>204</v>
      </c>
      <c r="G54" s="68" t="s">
        <v>400</v>
      </c>
      <c r="H54" s="68" t="s">
        <v>401</v>
      </c>
      <c r="I54" s="68" t="s">
        <v>402</v>
      </c>
      <c r="J54" s="69">
        <v>11.9</v>
      </c>
      <c r="K54" s="22"/>
    </row>
    <row r="55" spans="1:11" ht="18" customHeight="1">
      <c r="A55" s="40"/>
      <c r="B55" s="40"/>
      <c r="C55" s="40"/>
      <c r="D55" s="40"/>
      <c r="E55" s="40"/>
      <c r="F55" s="40" t="s">
        <v>403</v>
      </c>
      <c r="G55" s="40"/>
      <c r="H55" s="40"/>
      <c r="I55" s="40"/>
      <c r="J55" s="41">
        <v>8.11</v>
      </c>
      <c r="K55" s="22"/>
    </row>
    <row r="56" spans="1:11" ht="18" customHeight="1">
      <c r="A56" s="68" t="s">
        <v>75</v>
      </c>
      <c r="B56" s="68" t="s">
        <v>88</v>
      </c>
      <c r="C56" s="68" t="s">
        <v>78</v>
      </c>
      <c r="D56" s="68" t="s">
        <v>73</v>
      </c>
      <c r="E56" s="68" t="s">
        <v>206</v>
      </c>
      <c r="F56" s="68" t="s">
        <v>207</v>
      </c>
      <c r="G56" s="68" t="s">
        <v>260</v>
      </c>
      <c r="H56" s="68" t="s">
        <v>404</v>
      </c>
      <c r="I56" s="68" t="s">
        <v>405</v>
      </c>
      <c r="J56" s="69">
        <v>2.71</v>
      </c>
      <c r="K56" s="22"/>
    </row>
    <row r="57" spans="1:11" ht="18" customHeight="1">
      <c r="A57" s="68" t="s">
        <v>75</v>
      </c>
      <c r="B57" s="68" t="s">
        <v>88</v>
      </c>
      <c r="C57" s="68" t="s">
        <v>78</v>
      </c>
      <c r="D57" s="68" t="s">
        <v>73</v>
      </c>
      <c r="E57" s="68" t="s">
        <v>206</v>
      </c>
      <c r="F57" s="68" t="s">
        <v>207</v>
      </c>
      <c r="G57" s="68" t="s">
        <v>406</v>
      </c>
      <c r="H57" s="68" t="s">
        <v>407</v>
      </c>
      <c r="I57" s="68" t="s">
        <v>405</v>
      </c>
      <c r="J57" s="69">
        <v>5.4</v>
      </c>
      <c r="K57" s="22"/>
    </row>
    <row r="58" spans="1:11" ht="7.5" customHeight="1">
      <c r="A58" s="25"/>
      <c r="B58" s="25"/>
      <c r="C58" s="25"/>
      <c r="D58" s="25"/>
      <c r="E58" s="25"/>
      <c r="F58" s="25"/>
      <c r="G58" s="25"/>
      <c r="H58" s="25"/>
      <c r="I58" s="25"/>
      <c r="J58" s="25"/>
      <c r="K58" s="19"/>
    </row>
  </sheetData>
  <mergeCells count="9">
    <mergeCell ref="A3:C3"/>
    <mergeCell ref="A1:J1"/>
    <mergeCell ref="D3:D4"/>
    <mergeCell ref="G3:G4"/>
    <mergeCell ref="H3:H4"/>
    <mergeCell ref="I3:I4"/>
    <mergeCell ref="J3:J4"/>
    <mergeCell ref="E3:E4"/>
    <mergeCell ref="F3:F4"/>
  </mergeCells>
  <phoneticPr fontId="2" type="noConversion"/>
  <pageMargins left="0.6692913385826772" right="0.6692913385826772" top="0.70866141732283472" bottom="0.70866141732283472" header="0.31496062992125984" footer="0.31496062992125984"/>
  <pageSetup paperSize="9" scale="62" orientation="portrait" r:id="rId1"/>
  <headerFooter>
    <oddFooter>&amp;C第&amp;P页, 共&amp;N页</oddFooter>
  </headerFooter>
  <ignoredErrors>
    <ignoredError sqref="A8 B8 C8 E8 A9 B9 C9 E9 A10 B10 C10 E10 A11 B11 C11 E11 A12 B12 C12 E12 A13 B13 C13 E13 A14 B14 C14 E14 A15 B15 C15 E15 A16 B16 C16 E16 A17 B17 C17 E17 A18 B18 C18 E18 A19 B19 C19 E19 A20 B20 C20 E20 A21 B21 C21 E21 A22 B22 C22 E22 A23 B23 C23 E23 A25 B25 C25 E25 A26 B26 C26 E26 A28 B28 C28 E28 A29 B29 C29 E29 A30 B30 C30 E30 A32 B32 C32 E32 A33 B33 C33 E33 A34 B34 C34 E34 A35 B35 C35 E35 A37 B37 C37 E37 A39 B39 C39 E39 A41 B41 C41 E41 A43 B43 C43 E43 A45 B45 C45 E45 A46 B46 C46 E46 A47 B47 C47 E47 A48 B48 C48 E48 A50 B50 C50 E50 A51 B51 C51 E51 A53 B53 C53 E53 A54 B54 C54 E54 A56 B56 C56 E56 A57 B57 C57 E57" numberStoredAsText="1"/>
  </ignoredErrors>
</worksheet>
</file>

<file path=xl/worksheets/sheet8.xml><?xml version="1.0" encoding="utf-8"?>
<worksheet xmlns="http://schemas.openxmlformats.org/spreadsheetml/2006/main" xmlns:r="http://schemas.openxmlformats.org/officeDocument/2006/relationships">
  <dimension ref="A1:I28"/>
  <sheetViews>
    <sheetView showGridLines="0" workbookViewId="0">
      <selection sqref="A1:H1"/>
    </sheetView>
  </sheetViews>
  <sheetFormatPr defaultRowHeight="13.5"/>
  <cols>
    <col min="1" max="1" width="12.875" customWidth="1"/>
    <col min="2" max="2" width="25.375" customWidth="1"/>
    <col min="3" max="8" width="16.875" customWidth="1"/>
    <col min="9" max="9" width="1" customWidth="1"/>
  </cols>
  <sheetData>
    <row r="1" spans="1:9" ht="39.75" customHeight="1">
      <c r="A1" s="136" t="s">
        <v>408</v>
      </c>
      <c r="B1" s="137"/>
      <c r="C1" s="138"/>
      <c r="D1" s="138"/>
      <c r="E1" s="138"/>
      <c r="F1" s="138"/>
      <c r="G1" s="138"/>
      <c r="H1" s="139"/>
      <c r="I1" s="19"/>
    </row>
    <row r="2" spans="1:9" ht="34.5" customHeight="1">
      <c r="A2" s="70"/>
      <c r="B2" s="70"/>
      <c r="C2" s="70"/>
      <c r="D2" s="70"/>
      <c r="E2" s="70"/>
      <c r="F2" s="70"/>
      <c r="G2" s="70"/>
      <c r="H2" s="70" t="s">
        <v>1</v>
      </c>
      <c r="I2" s="19"/>
    </row>
    <row r="3" spans="1:9" ht="21.75" customHeight="1">
      <c r="A3" s="91" t="s">
        <v>287</v>
      </c>
      <c r="B3" s="91" t="s">
        <v>153</v>
      </c>
      <c r="C3" s="91" t="s">
        <v>288</v>
      </c>
      <c r="D3" s="91" t="s">
        <v>409</v>
      </c>
      <c r="E3" s="140"/>
      <c r="F3" s="140"/>
      <c r="G3" s="140"/>
      <c r="H3" s="140"/>
      <c r="I3" s="22"/>
    </row>
    <row r="4" spans="1:9" ht="21" customHeight="1">
      <c r="A4" s="140"/>
      <c r="B4" s="140"/>
      <c r="C4" s="140"/>
      <c r="D4" s="91" t="s">
        <v>6</v>
      </c>
      <c r="E4" s="91" t="s">
        <v>264</v>
      </c>
      <c r="F4" s="91" t="s">
        <v>273</v>
      </c>
      <c r="G4" s="91" t="s">
        <v>410</v>
      </c>
      <c r="H4" s="140"/>
      <c r="I4" s="22"/>
    </row>
    <row r="5" spans="1:9" ht="27" customHeight="1">
      <c r="A5" s="140"/>
      <c r="B5" s="140"/>
      <c r="C5" s="140"/>
      <c r="D5" s="140"/>
      <c r="E5" s="140"/>
      <c r="F5" s="140"/>
      <c r="G5" s="5" t="s">
        <v>281</v>
      </c>
      <c r="H5" s="5" t="s">
        <v>411</v>
      </c>
      <c r="I5" s="22"/>
    </row>
    <row r="6" spans="1:9" ht="19.5" customHeight="1">
      <c r="A6" s="71">
        <v>1</v>
      </c>
      <c r="B6" s="71">
        <v>2</v>
      </c>
      <c r="C6" s="71">
        <v>3</v>
      </c>
      <c r="D6" s="71">
        <v>4</v>
      </c>
      <c r="E6" s="71">
        <v>5</v>
      </c>
      <c r="F6" s="71">
        <v>6</v>
      </c>
      <c r="G6" s="71">
        <v>7</v>
      </c>
      <c r="H6" s="71">
        <v>8</v>
      </c>
      <c r="I6" s="22"/>
    </row>
    <row r="7" spans="1:9" ht="18" customHeight="1">
      <c r="A7" s="132" t="s">
        <v>6</v>
      </c>
      <c r="B7" s="140"/>
      <c r="C7" s="140"/>
      <c r="D7" s="72">
        <v>28.8</v>
      </c>
      <c r="E7" s="72"/>
      <c r="F7" s="72">
        <v>4.3</v>
      </c>
      <c r="G7" s="72">
        <v>24.5</v>
      </c>
      <c r="H7" s="72"/>
      <c r="I7" s="73"/>
    </row>
    <row r="8" spans="1:9" ht="18" customHeight="1">
      <c r="A8" s="40"/>
      <c r="B8" s="40" t="s">
        <v>68</v>
      </c>
      <c r="C8" s="40"/>
      <c r="D8" s="41">
        <v>10.7</v>
      </c>
      <c r="E8" s="41"/>
      <c r="F8" s="41">
        <v>3.1</v>
      </c>
      <c r="G8" s="41">
        <v>7.6</v>
      </c>
      <c r="H8" s="41"/>
      <c r="I8" s="73"/>
    </row>
    <row r="9" spans="1:9" ht="18" customHeight="1">
      <c r="A9" s="68" t="s">
        <v>156</v>
      </c>
      <c r="B9" s="68" t="s">
        <v>73</v>
      </c>
      <c r="C9" s="68" t="s">
        <v>412</v>
      </c>
      <c r="D9" s="69">
        <v>2.6</v>
      </c>
      <c r="E9" s="69"/>
      <c r="F9" s="69"/>
      <c r="G9" s="69">
        <v>2.6</v>
      </c>
      <c r="H9" s="69"/>
      <c r="I9" s="73"/>
    </row>
    <row r="10" spans="1:9" ht="18" customHeight="1">
      <c r="A10" s="68" t="s">
        <v>156</v>
      </c>
      <c r="B10" s="68" t="s">
        <v>73</v>
      </c>
      <c r="C10" s="68" t="s">
        <v>159</v>
      </c>
      <c r="D10" s="69">
        <v>1.6</v>
      </c>
      <c r="E10" s="69"/>
      <c r="F10" s="69">
        <v>1.6</v>
      </c>
      <c r="G10" s="69"/>
      <c r="H10" s="69"/>
      <c r="I10" s="73"/>
    </row>
    <row r="11" spans="1:9" ht="18" customHeight="1">
      <c r="A11" s="68" t="s">
        <v>156</v>
      </c>
      <c r="B11" s="68" t="s">
        <v>73</v>
      </c>
      <c r="C11" s="68" t="s">
        <v>413</v>
      </c>
      <c r="D11" s="69">
        <v>6.5</v>
      </c>
      <c r="E11" s="69"/>
      <c r="F11" s="69">
        <v>1.5</v>
      </c>
      <c r="G11" s="69">
        <v>5</v>
      </c>
      <c r="H11" s="69"/>
      <c r="I11" s="73"/>
    </row>
    <row r="12" spans="1:9" ht="18" customHeight="1">
      <c r="A12" s="40"/>
      <c r="B12" s="40" t="s">
        <v>339</v>
      </c>
      <c r="C12" s="40"/>
      <c r="D12" s="41">
        <v>1.3</v>
      </c>
      <c r="E12" s="41"/>
      <c r="F12" s="41"/>
      <c r="G12" s="41">
        <v>1.3</v>
      </c>
      <c r="H12" s="41"/>
      <c r="I12" s="73"/>
    </row>
    <row r="13" spans="1:9" ht="18" customHeight="1">
      <c r="A13" s="68" t="s">
        <v>174</v>
      </c>
      <c r="B13" s="68" t="s">
        <v>175</v>
      </c>
      <c r="C13" s="68" t="s">
        <v>412</v>
      </c>
      <c r="D13" s="69">
        <v>1.3</v>
      </c>
      <c r="E13" s="69"/>
      <c r="F13" s="69"/>
      <c r="G13" s="69">
        <v>1.3</v>
      </c>
      <c r="H13" s="69"/>
      <c r="I13" s="73"/>
    </row>
    <row r="14" spans="1:9" ht="18" customHeight="1">
      <c r="A14" s="40"/>
      <c r="B14" s="40" t="s">
        <v>346</v>
      </c>
      <c r="C14" s="40"/>
      <c r="D14" s="41">
        <v>4.8</v>
      </c>
      <c r="E14" s="41"/>
      <c r="F14" s="41">
        <v>0.9</v>
      </c>
      <c r="G14" s="41">
        <v>3.9</v>
      </c>
      <c r="H14" s="41"/>
      <c r="I14" s="73"/>
    </row>
    <row r="15" spans="1:9" ht="18" customHeight="1">
      <c r="A15" s="68" t="s">
        <v>179</v>
      </c>
      <c r="B15" s="68" t="s">
        <v>180</v>
      </c>
      <c r="C15" s="68" t="s">
        <v>412</v>
      </c>
      <c r="D15" s="69">
        <v>3.9</v>
      </c>
      <c r="E15" s="69"/>
      <c r="F15" s="69"/>
      <c r="G15" s="69">
        <v>3.9</v>
      </c>
      <c r="H15" s="69"/>
      <c r="I15" s="73"/>
    </row>
    <row r="16" spans="1:9" ht="18" customHeight="1">
      <c r="A16" s="68" t="s">
        <v>179</v>
      </c>
      <c r="B16" s="68" t="s">
        <v>180</v>
      </c>
      <c r="C16" s="68" t="s">
        <v>413</v>
      </c>
      <c r="D16" s="69">
        <v>0.9</v>
      </c>
      <c r="E16" s="69"/>
      <c r="F16" s="69">
        <v>0.9</v>
      </c>
      <c r="G16" s="69"/>
      <c r="H16" s="69"/>
      <c r="I16" s="73"/>
    </row>
    <row r="17" spans="1:9" ht="18" customHeight="1">
      <c r="A17" s="40"/>
      <c r="B17" s="40" t="s">
        <v>354</v>
      </c>
      <c r="C17" s="40"/>
      <c r="D17" s="41">
        <v>5.5</v>
      </c>
      <c r="E17" s="41"/>
      <c r="F17" s="41">
        <v>0.3</v>
      </c>
      <c r="G17" s="41">
        <v>5.2</v>
      </c>
      <c r="H17" s="41"/>
      <c r="I17" s="73"/>
    </row>
    <row r="18" spans="1:9" ht="18" customHeight="1">
      <c r="A18" s="68" t="s">
        <v>183</v>
      </c>
      <c r="B18" s="68" t="s">
        <v>184</v>
      </c>
      <c r="C18" s="68" t="s">
        <v>412</v>
      </c>
      <c r="D18" s="69">
        <v>5.2</v>
      </c>
      <c r="E18" s="69"/>
      <c r="F18" s="69"/>
      <c r="G18" s="69">
        <v>5.2</v>
      </c>
      <c r="H18" s="69"/>
      <c r="I18" s="73"/>
    </row>
    <row r="19" spans="1:9" ht="18" customHeight="1">
      <c r="A19" s="68" t="s">
        <v>183</v>
      </c>
      <c r="B19" s="68" t="s">
        <v>184</v>
      </c>
      <c r="C19" s="68" t="s">
        <v>413</v>
      </c>
      <c r="D19" s="69">
        <v>0.3</v>
      </c>
      <c r="E19" s="69"/>
      <c r="F19" s="69">
        <v>0.3</v>
      </c>
      <c r="G19" s="69"/>
      <c r="H19" s="69"/>
      <c r="I19" s="73"/>
    </row>
    <row r="20" spans="1:9" ht="18" customHeight="1">
      <c r="A20" s="40"/>
      <c r="B20" s="40" t="s">
        <v>363</v>
      </c>
      <c r="C20" s="40"/>
      <c r="D20" s="41">
        <v>2.6</v>
      </c>
      <c r="E20" s="41"/>
      <c r="F20" s="41"/>
      <c r="G20" s="41">
        <v>2.6</v>
      </c>
      <c r="H20" s="41"/>
      <c r="I20" s="73"/>
    </row>
    <row r="21" spans="1:9" ht="18" customHeight="1">
      <c r="A21" s="68" t="s">
        <v>186</v>
      </c>
      <c r="B21" s="68" t="s">
        <v>187</v>
      </c>
      <c r="C21" s="68" t="s">
        <v>412</v>
      </c>
      <c r="D21" s="69">
        <v>2.6</v>
      </c>
      <c r="E21" s="69"/>
      <c r="F21" s="69"/>
      <c r="G21" s="69">
        <v>2.6</v>
      </c>
      <c r="H21" s="69"/>
      <c r="I21" s="73"/>
    </row>
    <row r="22" spans="1:9" ht="18" customHeight="1">
      <c r="A22" s="40"/>
      <c r="B22" s="40" t="s">
        <v>367</v>
      </c>
      <c r="C22" s="40"/>
      <c r="D22" s="41">
        <v>1.3</v>
      </c>
      <c r="E22" s="41"/>
      <c r="F22" s="41"/>
      <c r="G22" s="41">
        <v>1.3</v>
      </c>
      <c r="H22" s="41"/>
      <c r="I22" s="73"/>
    </row>
    <row r="23" spans="1:9" ht="18" customHeight="1">
      <c r="A23" s="68" t="s">
        <v>189</v>
      </c>
      <c r="B23" s="68" t="s">
        <v>190</v>
      </c>
      <c r="C23" s="68" t="s">
        <v>412</v>
      </c>
      <c r="D23" s="69">
        <v>1.3</v>
      </c>
      <c r="E23" s="69"/>
      <c r="F23" s="69"/>
      <c r="G23" s="69">
        <v>1.3</v>
      </c>
      <c r="H23" s="69"/>
      <c r="I23" s="73"/>
    </row>
    <row r="24" spans="1:9" ht="18" customHeight="1">
      <c r="A24" s="40"/>
      <c r="B24" s="40" t="s">
        <v>371</v>
      </c>
      <c r="C24" s="40"/>
      <c r="D24" s="41">
        <v>1.3</v>
      </c>
      <c r="E24" s="41"/>
      <c r="F24" s="41"/>
      <c r="G24" s="41">
        <v>1.3</v>
      </c>
      <c r="H24" s="41"/>
      <c r="I24" s="73"/>
    </row>
    <row r="25" spans="1:9" ht="18" customHeight="1">
      <c r="A25" s="68" t="s">
        <v>192</v>
      </c>
      <c r="B25" s="68" t="s">
        <v>193</v>
      </c>
      <c r="C25" s="68" t="s">
        <v>412</v>
      </c>
      <c r="D25" s="69">
        <v>1.3</v>
      </c>
      <c r="E25" s="69"/>
      <c r="F25" s="69"/>
      <c r="G25" s="69">
        <v>1.3</v>
      </c>
      <c r="H25" s="69"/>
      <c r="I25" s="73"/>
    </row>
    <row r="26" spans="1:9" ht="18" customHeight="1">
      <c r="A26" s="40"/>
      <c r="B26" s="40" t="s">
        <v>403</v>
      </c>
      <c r="C26" s="40"/>
      <c r="D26" s="41">
        <v>1.3</v>
      </c>
      <c r="E26" s="41"/>
      <c r="F26" s="41"/>
      <c r="G26" s="41">
        <v>1.3</v>
      </c>
      <c r="H26" s="41"/>
      <c r="I26" s="73"/>
    </row>
    <row r="27" spans="1:9" ht="18" customHeight="1">
      <c r="A27" s="68" t="s">
        <v>206</v>
      </c>
      <c r="B27" s="68" t="s">
        <v>207</v>
      </c>
      <c r="C27" s="68" t="s">
        <v>412</v>
      </c>
      <c r="D27" s="69">
        <v>1.3</v>
      </c>
      <c r="E27" s="69"/>
      <c r="F27" s="69"/>
      <c r="G27" s="69">
        <v>1.3</v>
      </c>
      <c r="H27" s="69"/>
      <c r="I27" s="73"/>
    </row>
    <row r="28" spans="1:9" ht="11.25" customHeight="1">
      <c r="A28" s="74"/>
      <c r="B28" s="74"/>
      <c r="C28" s="74"/>
      <c r="D28" s="74"/>
      <c r="E28" s="74"/>
      <c r="F28" s="74"/>
      <c r="G28" s="74"/>
      <c r="H28" s="74"/>
      <c r="I28" s="19"/>
    </row>
  </sheetData>
  <mergeCells count="10">
    <mergeCell ref="A1:H1"/>
    <mergeCell ref="A7:C7"/>
    <mergeCell ref="E4:E5"/>
    <mergeCell ref="F4:F5"/>
    <mergeCell ref="G4:H4"/>
    <mergeCell ref="D4:D5"/>
    <mergeCell ref="D3:H3"/>
    <mergeCell ref="B3:B5"/>
    <mergeCell ref="C3:C5"/>
    <mergeCell ref="A3:A5"/>
  </mergeCells>
  <phoneticPr fontId="2" type="noConversion"/>
  <pageMargins left="0.68466141999999997" right="0.68466141999999997" top="0.56000000000000005" bottom="0.74" header="0.3" footer="0.3"/>
  <pageSetup paperSize="9" scale="89" orientation="landscape" r:id="rId1"/>
  <headerFooter>
    <oddFooter>&amp;C第&amp;P页, 共&amp;N页</oddFooter>
  </headerFooter>
  <ignoredErrors>
    <ignoredError sqref="A9 A10 A11 A13 A15 A16 A18 A19 A21 A23 A25 A27"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14"/>
  <sheetViews>
    <sheetView showGridLines="0" workbookViewId="0">
      <selection activeCell="A7" sqref="A7:IV13"/>
    </sheetView>
  </sheetViews>
  <sheetFormatPr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94" t="s">
        <v>414</v>
      </c>
      <c r="B1" s="125"/>
      <c r="C1" s="125"/>
      <c r="D1" s="125"/>
      <c r="E1" s="125"/>
      <c r="F1" s="125"/>
      <c r="G1" s="125"/>
      <c r="H1" s="125"/>
      <c r="I1" s="125"/>
      <c r="J1" s="125"/>
      <c r="K1" s="125"/>
      <c r="L1" s="125"/>
      <c r="M1" s="125"/>
      <c r="N1" s="126"/>
      <c r="O1" s="19"/>
    </row>
    <row r="2" spans="1:15" ht="15.75" customHeight="1">
      <c r="A2" s="2"/>
      <c r="B2" s="2"/>
      <c r="C2" s="2"/>
      <c r="D2" s="2"/>
      <c r="E2" s="2"/>
      <c r="F2" s="2"/>
      <c r="G2" s="2"/>
      <c r="H2" s="2"/>
      <c r="I2" s="45"/>
      <c r="J2" s="45"/>
      <c r="K2" s="45"/>
      <c r="L2" s="50" t="s">
        <v>1</v>
      </c>
      <c r="M2" s="50"/>
      <c r="N2" s="2"/>
      <c r="O2" s="19"/>
    </row>
    <row r="3" spans="1:15" ht="16.5" customHeight="1">
      <c r="A3" s="91" t="s">
        <v>51</v>
      </c>
      <c r="B3" s="91"/>
      <c r="C3" s="91"/>
      <c r="D3" s="91" t="s">
        <v>152</v>
      </c>
      <c r="E3" s="91" t="s">
        <v>153</v>
      </c>
      <c r="F3" s="91" t="s">
        <v>415</v>
      </c>
      <c r="G3" s="91" t="s">
        <v>55</v>
      </c>
      <c r="H3" s="91" t="s">
        <v>56</v>
      </c>
      <c r="I3" s="91"/>
      <c r="J3" s="91"/>
      <c r="K3" s="91" t="s">
        <v>57</v>
      </c>
      <c r="L3" s="91"/>
      <c r="M3" s="91"/>
      <c r="N3" s="91"/>
      <c r="O3" s="22"/>
    </row>
    <row r="4" spans="1:15" ht="34.5" customHeight="1">
      <c r="A4" s="5" t="s">
        <v>58</v>
      </c>
      <c r="B4" s="5" t="s">
        <v>59</v>
      </c>
      <c r="C4" s="5" t="s">
        <v>60</v>
      </c>
      <c r="D4" s="91"/>
      <c r="E4" s="91"/>
      <c r="F4" s="91"/>
      <c r="G4" s="91"/>
      <c r="H4" s="5" t="s">
        <v>61</v>
      </c>
      <c r="I4" s="5" t="s">
        <v>416</v>
      </c>
      <c r="J4" s="5" t="s">
        <v>63</v>
      </c>
      <c r="K4" s="5" t="s">
        <v>64</v>
      </c>
      <c r="L4" s="5" t="s">
        <v>65</v>
      </c>
      <c r="M4" s="5" t="s">
        <v>66</v>
      </c>
      <c r="N4" s="5" t="s">
        <v>67</v>
      </c>
      <c r="O4" s="22"/>
    </row>
    <row r="5" spans="1:15" ht="22.5" customHeight="1">
      <c r="A5" s="91" t="s">
        <v>6</v>
      </c>
      <c r="B5" s="91"/>
      <c r="C5" s="91"/>
      <c r="D5" s="91"/>
      <c r="E5" s="91"/>
      <c r="F5" s="91"/>
      <c r="G5" s="6">
        <v>1142.25</v>
      </c>
      <c r="H5" s="6"/>
      <c r="I5" s="6"/>
      <c r="J5" s="6"/>
      <c r="K5" s="6">
        <v>967.25</v>
      </c>
      <c r="L5" s="6"/>
      <c r="M5" s="6">
        <v>175</v>
      </c>
      <c r="N5" s="6"/>
      <c r="O5" s="22"/>
    </row>
    <row r="6" spans="1:15" ht="18" customHeight="1">
      <c r="A6" s="40"/>
      <c r="B6" s="40"/>
      <c r="C6" s="40"/>
      <c r="D6" s="40"/>
      <c r="E6" s="40" t="s">
        <v>68</v>
      </c>
      <c r="F6" s="75"/>
      <c r="G6" s="41">
        <v>175</v>
      </c>
      <c r="H6" s="41"/>
      <c r="I6" s="41"/>
      <c r="J6" s="41"/>
      <c r="K6" s="41"/>
      <c r="L6" s="41"/>
      <c r="M6" s="41">
        <v>175</v>
      </c>
      <c r="N6" s="41"/>
      <c r="O6" s="22"/>
    </row>
    <row r="7" spans="1:15" ht="42.75">
      <c r="A7" s="52" t="s">
        <v>118</v>
      </c>
      <c r="B7" s="52" t="s">
        <v>120</v>
      </c>
      <c r="C7" s="52" t="s">
        <v>83</v>
      </c>
      <c r="D7" s="52" t="s">
        <v>156</v>
      </c>
      <c r="E7" s="52" t="s">
        <v>73</v>
      </c>
      <c r="F7" s="76" t="s">
        <v>417</v>
      </c>
      <c r="G7" s="53">
        <v>175</v>
      </c>
      <c r="H7" s="53"/>
      <c r="I7" s="53"/>
      <c r="J7" s="53"/>
      <c r="K7" s="53"/>
      <c r="L7" s="53"/>
      <c r="M7" s="53">
        <v>175</v>
      </c>
      <c r="N7" s="53"/>
      <c r="O7" s="22"/>
    </row>
    <row r="8" spans="1:15" ht="28.5">
      <c r="A8" s="40"/>
      <c r="B8" s="40"/>
      <c r="C8" s="40"/>
      <c r="D8" s="40"/>
      <c r="E8" s="40" t="s">
        <v>339</v>
      </c>
      <c r="F8" s="75"/>
      <c r="G8" s="41">
        <v>22.5</v>
      </c>
      <c r="H8" s="41"/>
      <c r="I8" s="41"/>
      <c r="J8" s="41"/>
      <c r="K8" s="41">
        <v>22.5</v>
      </c>
      <c r="L8" s="41"/>
      <c r="M8" s="41"/>
      <c r="N8" s="41"/>
      <c r="O8" s="22"/>
    </row>
    <row r="9" spans="1:15" ht="28.5">
      <c r="A9" s="52" t="s">
        <v>118</v>
      </c>
      <c r="B9" s="52" t="s">
        <v>120</v>
      </c>
      <c r="C9" s="52" t="s">
        <v>76</v>
      </c>
      <c r="D9" s="52" t="s">
        <v>174</v>
      </c>
      <c r="E9" s="52" t="s">
        <v>175</v>
      </c>
      <c r="F9" s="76" t="s">
        <v>418</v>
      </c>
      <c r="G9" s="53">
        <v>22.5</v>
      </c>
      <c r="H9" s="53"/>
      <c r="I9" s="53"/>
      <c r="J9" s="53"/>
      <c r="K9" s="53">
        <v>22.5</v>
      </c>
      <c r="L9" s="53"/>
      <c r="M9" s="53"/>
      <c r="N9" s="53"/>
      <c r="O9" s="22"/>
    </row>
    <row r="10" spans="1:15" ht="28.5">
      <c r="A10" s="40"/>
      <c r="B10" s="40"/>
      <c r="C10" s="40"/>
      <c r="D10" s="40"/>
      <c r="E10" s="40" t="s">
        <v>363</v>
      </c>
      <c r="F10" s="75"/>
      <c r="G10" s="41">
        <v>44.75</v>
      </c>
      <c r="H10" s="41"/>
      <c r="I10" s="41"/>
      <c r="J10" s="41"/>
      <c r="K10" s="41">
        <v>44.75</v>
      </c>
      <c r="L10" s="41"/>
      <c r="M10" s="41"/>
      <c r="N10" s="41"/>
      <c r="O10" s="22"/>
    </row>
    <row r="11" spans="1:15" ht="28.5">
      <c r="A11" s="52" t="s">
        <v>118</v>
      </c>
      <c r="B11" s="52" t="s">
        <v>120</v>
      </c>
      <c r="C11" s="52" t="s">
        <v>76</v>
      </c>
      <c r="D11" s="52" t="s">
        <v>186</v>
      </c>
      <c r="E11" s="52" t="s">
        <v>187</v>
      </c>
      <c r="F11" s="76" t="s">
        <v>418</v>
      </c>
      <c r="G11" s="53">
        <v>44.75</v>
      </c>
      <c r="H11" s="53"/>
      <c r="I11" s="53"/>
      <c r="J11" s="53"/>
      <c r="K11" s="53">
        <v>44.75</v>
      </c>
      <c r="L11" s="53"/>
      <c r="M11" s="53"/>
      <c r="N11" s="53"/>
      <c r="O11" s="22"/>
    </row>
    <row r="12" spans="1:15" ht="42.75">
      <c r="A12" s="40"/>
      <c r="B12" s="40"/>
      <c r="C12" s="40"/>
      <c r="D12" s="40"/>
      <c r="E12" s="40" t="s">
        <v>419</v>
      </c>
      <c r="F12" s="75"/>
      <c r="G12" s="41">
        <v>900</v>
      </c>
      <c r="H12" s="41"/>
      <c r="I12" s="41"/>
      <c r="J12" s="41"/>
      <c r="K12" s="41">
        <v>900</v>
      </c>
      <c r="L12" s="41"/>
      <c r="M12" s="41"/>
      <c r="N12" s="41"/>
      <c r="O12" s="22"/>
    </row>
    <row r="13" spans="1:15" ht="42.75">
      <c r="A13" s="52" t="s">
        <v>118</v>
      </c>
      <c r="B13" s="52" t="s">
        <v>88</v>
      </c>
      <c r="C13" s="52" t="s">
        <v>78</v>
      </c>
      <c r="D13" s="52" t="s">
        <v>420</v>
      </c>
      <c r="E13" s="52" t="s">
        <v>421</v>
      </c>
      <c r="F13" s="76" t="s">
        <v>422</v>
      </c>
      <c r="G13" s="53">
        <v>900</v>
      </c>
      <c r="H13" s="53"/>
      <c r="I13" s="53"/>
      <c r="J13" s="53"/>
      <c r="K13" s="53">
        <v>900</v>
      </c>
      <c r="L13" s="53"/>
      <c r="M13" s="53"/>
      <c r="N13" s="53"/>
      <c r="O13" s="22"/>
    </row>
    <row r="14" spans="1:15" ht="7.5" customHeight="1">
      <c r="A14" s="25"/>
      <c r="B14" s="25"/>
      <c r="C14" s="25"/>
      <c r="D14" s="25"/>
      <c r="E14" s="25"/>
      <c r="F14" s="25"/>
      <c r="G14" s="25"/>
      <c r="H14" s="25"/>
      <c r="I14" s="25"/>
      <c r="J14" s="25"/>
      <c r="K14" s="25"/>
      <c r="L14" s="25"/>
      <c r="M14" s="25"/>
      <c r="N14" s="25"/>
      <c r="O14" s="19"/>
    </row>
  </sheetData>
  <mergeCells count="9">
    <mergeCell ref="A5:F5"/>
    <mergeCell ref="A1:N1"/>
    <mergeCell ref="A3:C3"/>
    <mergeCell ref="D3:D4"/>
    <mergeCell ref="F3:F4"/>
    <mergeCell ref="G3:G4"/>
    <mergeCell ref="H3:J3"/>
    <mergeCell ref="K3:N3"/>
    <mergeCell ref="E3:E4"/>
  </mergeCells>
  <phoneticPr fontId="2" type="noConversion"/>
  <pageMargins left="0.64529133999999999" right="0.64529133999999999" top="0.88151181000000001" bottom="0.88151181000000001" header="0.3" footer="0.3"/>
  <pageSetup paperSize="9" scale="90" orientation="landscape" r:id="rId1"/>
  <headerFooter>
    <oddFooter>&amp;C第&amp;P页, 共&amp;N页</oddFooter>
  </headerFooter>
  <ignoredErrors>
    <ignoredError sqref="A7 B7 C7 D7 A9 B9 C9 D9 A11 B11 C11 D11 A13 B13 C13 D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2018-01-07T09:36:44Z</cp:lastPrinted>
  <dcterms:created xsi:type="dcterms:W3CDTF">2011-12-31T06:39:17Z</dcterms:created>
  <dcterms:modified xsi:type="dcterms:W3CDTF">2018-10-25T08:42:14Z</dcterms:modified>
</cp:coreProperties>
</file>