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895" windowHeight="10365" firstSheet="8" activeTab="9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</sheets>
  <calcPr calcId="144525"/>
</workbook>
</file>

<file path=xl/calcChain.xml><?xml version="1.0" encoding="utf-8"?>
<calcChain xmlns="http://schemas.openxmlformats.org/spreadsheetml/2006/main">
  <c r="I47" i="6"/>
  <c r="C5" i="2"/>
  <c r="B13" i="1"/>
  <c r="B12"/>
</calcChain>
</file>

<file path=xl/sharedStrings.xml><?xml version="1.0" encoding="utf-8"?>
<sst xmlns="http://schemas.openxmlformats.org/spreadsheetml/2006/main" count="455" uniqueCount="235">
  <si>
    <t>部门收支总体情况表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</si>
  <si>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</si>
  <si>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</si>
  <si>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</si>
  <si>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</si>
  <si>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</si>
  <si>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</si>
  <si>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</si>
  <si>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</si>
  <si>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</si>
  <si>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</si>
  <si>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</si>
  <si>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</si>
  <si>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</si>
  <si>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</si>
  <si>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</si>
  <si>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</si>
  <si>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</si>
  <si>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</si>
  <si>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</si>
  <si>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</si>
  <si>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</si>
  <si>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</si>
  <si>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</si>
  <si>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</si>
  <si>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</si>
  <si>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</si>
  <si>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</si>
  <si>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</si>
  <si>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</si>
  <si>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</si>
  <si>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</si>
  <si>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</si>
  <si>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</si>
  <si>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</si>
  <si>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</si>
  <si>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</si>
  <si>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</si>
  <si>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</si>
  <si>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</si>
  <si>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</si>
  <si>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</si>
  <si>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</si>
  <si>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</si>
  <si>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</si>
  <si>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</si>
  <si>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</si>
  <si>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</si>
  <si>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</si>
  <si>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</si>
  <si>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</si>
  <si>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</si>
  <si>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</si>
  <si>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</si>
  <si>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</si>
  <si>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</si>
  <si>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</si>
  <si>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</si>
  <si>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</si>
  <si>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</si>
  <si>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</si>
  <si>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</si>
  <si>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</si>
  <si>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</si>
  <si>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</si>
  <si>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</si>
  <si>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</si>
  <si>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</si>
  <si>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新乡市工商业联合会小计</t>
  </si>
  <si>
    <t>201</t>
  </si>
  <si>
    <t>28</t>
  </si>
  <si>
    <t>01</t>
  </si>
  <si>
    <t>128</t>
  </si>
  <si>
    <t>新乡市工商业联合会</t>
  </si>
  <si>
    <t>2012801  行政运行</t>
  </si>
  <si>
    <t>99</t>
  </si>
  <si>
    <t>2012899  其他民主党派及工商联事务支出</t>
  </si>
  <si>
    <t>205</t>
  </si>
  <si>
    <t>08</t>
  </si>
  <si>
    <t>03</t>
  </si>
  <si>
    <t>2050803  培训支出</t>
  </si>
  <si>
    <t>208</t>
  </si>
  <si>
    <t>05</t>
  </si>
  <si>
    <t>2080501  归口管理的行政单位离退休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</si>
  <si>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</si>
  <si>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</si>
  <si>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</si>
  <si>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</si>
  <si>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</si>
  <si>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</si>
  <si>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</si>
  <si>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</si>
  <si>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</si>
  <si>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</si>
  <si>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</si>
  <si>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</si>
  <si>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</si>
  <si>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</si>
  <si>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</si>
  <si>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</si>
  <si>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</si>
  <si>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</si>
  <si>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</si>
  <si>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</si>
  <si>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</si>
  <si>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</si>
  <si>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</si>
  <si>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</si>
  <si>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</si>
  <si>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</si>
  <si>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</si>
  <si>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</si>
  <si>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</si>
  <si>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</si>
  <si>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</si>
  <si>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</si>
  <si>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</si>
  <si>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</si>
  <si>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</si>
  <si>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</si>
  <si>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</si>
  <si>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</si>
  <si>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</si>
  <si>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128001</t>
  </si>
  <si>
    <t>行政运行</t>
  </si>
  <si>
    <t>其他民主党派及工商联事务支出</t>
  </si>
  <si>
    <t>培训支出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</si>
  <si>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</si>
  <si>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</si>
  <si>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</si>
  <si>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</si>
  <si>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</si>
  <si>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</si>
  <si>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</si>
  <si>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</si>
  <si>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</si>
  <si>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</si>
  <si>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</si>
  <si>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</si>
  <si>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02</t>
  </si>
  <si>
    <t>津贴补贴</t>
  </si>
  <si>
    <t xml:space="preserve">         退休费</t>
  </si>
  <si>
    <t>奖金</t>
  </si>
  <si>
    <t xml:space="preserve">         退职（役）费</t>
  </si>
  <si>
    <t>06</t>
  </si>
  <si>
    <t>伙食补助费</t>
  </si>
  <si>
    <t>04</t>
  </si>
  <si>
    <t xml:space="preserve">         抚恤金</t>
  </si>
  <si>
    <t>07</t>
  </si>
  <si>
    <t>绩效工资</t>
  </si>
  <si>
    <t xml:space="preserve">         生活补助</t>
  </si>
  <si>
    <t>机关事业单位基本养老保险缴费</t>
  </si>
  <si>
    <t xml:space="preserve">         救济费</t>
  </si>
  <si>
    <t>09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</si>
  <si>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</si>
  <si>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</si>
  <si>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</si>
  <si>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</si>
  <si>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</si>
  <si>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</si>
  <si>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</si>
  <si>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</si>
  <si>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</si>
  <si>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</si>
  <si>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</si>
  <si>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其他资本性支出小计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</si>
  <si>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</si>
  <si>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</si>
  <si>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</si>
  <si>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</si>
  <si>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</si>
  <si>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</si>
  <si>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</si>
  <si>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</si>
  <si>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</si>
  <si>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</si>
  <si>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</si>
  <si>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</si>
  <si>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</si>
  <si>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</si>
  <si>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</si>
  <si>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</si>
  <si>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</si>
  <si>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</si>
  <si>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</si>
  <si>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</si>
  <si>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</si>
  <si>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</si>
  <si>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</si>
  <si>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</si>
  <si>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</si>
  <si>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</si>
  <si>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</si>
  <si>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</si>
  <si>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</si>
  <si>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</si>
  <si>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</si>
  <si>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</si>
  <si>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</si>
  <si>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</si>
  <si>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</si>
  <si>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</si>
  <si>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</si>
  <si>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</si>
  <si>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</si>
  <si>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</si>
  <si>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</si>
  <si>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</si>
  <si>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</si>
  <si>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</si>
  <si>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</si>
  <si>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</si>
  <si>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</si>
  <si>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</si>
  <si>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</si>
  <si>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</si>
  <si>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</si>
  <si>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新乡市工商业联合会 小计</t>
  </si>
  <si>
    <t>制冷取暖物业费</t>
  </si>
  <si>
    <t>参照《新乡市六个民主党派机关关于办公区所需物业等费用的请示》，搬迁至商会大厦后，需按照商会大厦物业管理进行缴费。</t>
  </si>
  <si>
    <t>保障单位工作人员正常工作环境</t>
  </si>
  <si>
    <t>为了进一步推进“两个健康”工作主题的落实，引导非公经济人士践行社会主义核心价值观，更好地服务我市经济社会发展，提高政治觉悟和思想认识，提高管理水平，特别是青年企业家的培养教育，必须做好培训教育工作。</t>
  </si>
  <si>
    <t>进一步增强非公经济人士对党和政府的信任，对中国特色社会主义的信念，对企业发展的信心，对社会的信誉，完成工商联民营企业家培训工作。</t>
  </si>
  <si>
    <t>一般公共预算“三公”经费支出情况表</t>
  </si>
  <si>
    <t>2018年预算数</t>
  </si>
  <si>
    <t>公务用车购置及运行费</t>
  </si>
  <si>
    <t>公务车购置</t>
  </si>
  <si>
    <t>公务用车运行补助</t>
  </si>
  <si>
    <t>政府性基金预算支出情况表</t>
  </si>
  <si>
    <t>功能科目</t>
  </si>
  <si>
    <t>商品和服务支出</t>
  </si>
  <si>
    <t>机关运行经费情况表</t>
  </si>
  <si>
    <t>财政拨款（含上年结余）</t>
  </si>
  <si>
    <t>一般设备购置</t>
  </si>
  <si>
    <t>机关运行经费总计</t>
  </si>
</sst>
</file>

<file path=xl/styles.xml><?xml version="1.0" encoding="utf-8"?>
<styleSheet xmlns="http://schemas.openxmlformats.org/spreadsheetml/2006/main">
  <numFmts count="1">
    <numFmt numFmtId="176" formatCode="#,##0.0_ "/>
  </numFmts>
  <fonts count="17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charset val="134"/>
    </font>
    <font>
      <sz val="9"/>
      <color rgb="FF000000"/>
      <name val="微软雅黑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4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right"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2" fontId="5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wrapText="1"/>
    </xf>
    <xf numFmtId="4" fontId="8" fillId="0" borderId="4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wrapText="1"/>
    </xf>
    <xf numFmtId="4" fontId="8" fillId="0" borderId="5" xfId="0" applyNumberFormat="1" applyFont="1" applyBorder="1" applyAlignment="1">
      <alignment horizontal="right" wrapText="1"/>
    </xf>
    <xf numFmtId="4" fontId="8" fillId="0" borderId="5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4" fontId="8" fillId="0" borderId="6" xfId="0" applyNumberFormat="1" applyFont="1" applyBorder="1" applyAlignment="1">
      <alignment horizontal="left" wrapText="1"/>
    </xf>
    <xf numFmtId="4" fontId="8" fillId="0" borderId="6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left" wrapText="1"/>
    </xf>
    <xf numFmtId="4" fontId="15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/>
  <colors>
    <mruColors>
      <color rgb="FFD4888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workbookViewId="0">
      <selection activeCell="A11" sqref="A11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" customWidth="1"/>
    <col min="5" max="5" width="7.75" customWidth="1"/>
    <col min="6" max="6" width="8.375" customWidth="1"/>
    <col min="7" max="7" width="7.375" customWidth="1"/>
    <col min="8" max="8" width="8.5" customWidth="1"/>
    <col min="9" max="13" width="6.25" customWidth="1"/>
  </cols>
  <sheetData>
    <row r="1" spans="1:13" ht="37.5" customHeight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50"/>
    </row>
    <row r="2" spans="1:13" ht="15" customHeight="1">
      <c r="A2" s="17"/>
      <c r="B2" s="51"/>
      <c r="C2" s="51"/>
      <c r="D2" s="51"/>
      <c r="E2" s="51"/>
      <c r="F2" s="51"/>
      <c r="G2" s="78"/>
      <c r="H2" s="78"/>
      <c r="I2" s="78"/>
      <c r="J2" s="84" t="s">
        <v>1</v>
      </c>
      <c r="K2" s="85"/>
      <c r="L2" s="86"/>
      <c r="M2" s="50"/>
    </row>
    <row r="3" spans="1:13" ht="18" customHeight="1">
      <c r="A3" s="87" t="s">
        <v>2</v>
      </c>
      <c r="B3" s="88"/>
      <c r="C3" s="87" t="s">
        <v>3</v>
      </c>
      <c r="D3" s="88"/>
      <c r="E3" s="88"/>
      <c r="F3" s="88"/>
      <c r="G3" s="88"/>
      <c r="H3" s="88"/>
      <c r="I3" s="88"/>
      <c r="J3" s="88"/>
      <c r="K3" s="88"/>
      <c r="L3" s="88"/>
      <c r="M3" s="52"/>
    </row>
    <row r="4" spans="1:13" ht="18" customHeight="1">
      <c r="A4" s="87" t="s">
        <v>4</v>
      </c>
      <c r="B4" s="87" t="s">
        <v>5</v>
      </c>
      <c r="C4" s="87" t="s">
        <v>4</v>
      </c>
      <c r="D4" s="87" t="s">
        <v>5</v>
      </c>
      <c r="E4" s="88"/>
      <c r="F4" s="88"/>
      <c r="G4" s="88"/>
      <c r="H4" s="88"/>
      <c r="I4" s="88"/>
      <c r="J4" s="88"/>
      <c r="K4" s="88"/>
      <c r="L4" s="88"/>
      <c r="M4" s="52"/>
    </row>
    <row r="5" spans="1:13" ht="45.75" customHeight="1">
      <c r="A5" s="88"/>
      <c r="B5" s="88"/>
      <c r="C5" s="88"/>
      <c r="D5" s="87" t="s">
        <v>6</v>
      </c>
      <c r="E5" s="87" t="s">
        <v>7</v>
      </c>
      <c r="F5" s="87" t="s">
        <v>8</v>
      </c>
      <c r="G5" s="87" t="s">
        <v>9</v>
      </c>
      <c r="H5" s="87" t="s">
        <v>10</v>
      </c>
      <c r="I5" s="87" t="s">
        <v>11</v>
      </c>
      <c r="J5" s="87" t="s">
        <v>12</v>
      </c>
      <c r="K5" s="87" t="s">
        <v>13</v>
      </c>
      <c r="L5" s="87" t="s">
        <v>14</v>
      </c>
      <c r="M5" s="52"/>
    </row>
    <row r="6" spans="1:13" ht="23.25" customHeight="1">
      <c r="A6" s="88"/>
      <c r="B6" s="88"/>
      <c r="C6" s="88"/>
      <c r="D6" s="88"/>
      <c r="E6" s="89"/>
      <c r="F6" s="89"/>
      <c r="G6" s="89"/>
      <c r="H6" s="89"/>
      <c r="I6" s="89"/>
      <c r="J6" s="89"/>
      <c r="K6" s="89"/>
      <c r="L6" s="89"/>
      <c r="M6" s="52"/>
    </row>
    <row r="7" spans="1:13" ht="22.5" customHeight="1">
      <c r="A7" s="53" t="s">
        <v>15</v>
      </c>
      <c r="B7" s="54">
        <v>209.22</v>
      </c>
      <c r="C7" s="53" t="s">
        <v>16</v>
      </c>
      <c r="D7" s="54">
        <v>176.59</v>
      </c>
      <c r="E7" s="54">
        <v>176.59</v>
      </c>
      <c r="F7" s="54"/>
      <c r="G7" s="54"/>
      <c r="H7" s="54"/>
      <c r="I7" s="54"/>
      <c r="J7" s="54"/>
      <c r="K7" s="54"/>
      <c r="L7" s="54"/>
      <c r="M7" s="52"/>
    </row>
    <row r="8" spans="1:13" ht="22.5" customHeight="1">
      <c r="A8" s="53" t="s">
        <v>17</v>
      </c>
      <c r="B8" s="54"/>
      <c r="C8" s="53" t="s">
        <v>18</v>
      </c>
      <c r="D8" s="54">
        <v>132.6</v>
      </c>
      <c r="E8" s="54">
        <v>132.6</v>
      </c>
      <c r="F8" s="54"/>
      <c r="G8" s="54"/>
      <c r="H8" s="54"/>
      <c r="I8" s="54"/>
      <c r="J8" s="54"/>
      <c r="K8" s="54"/>
      <c r="L8" s="54"/>
      <c r="M8" s="52"/>
    </row>
    <row r="9" spans="1:13" ht="22.5" customHeight="1">
      <c r="A9" s="53" t="s">
        <v>19</v>
      </c>
      <c r="B9" s="54"/>
      <c r="C9" s="53" t="s">
        <v>20</v>
      </c>
      <c r="D9" s="54">
        <v>27.96</v>
      </c>
      <c r="E9" s="54">
        <v>27.96</v>
      </c>
      <c r="F9" s="54"/>
      <c r="G9" s="54"/>
      <c r="H9" s="54"/>
      <c r="I9" s="54"/>
      <c r="J9" s="54"/>
      <c r="K9" s="54"/>
      <c r="L9" s="54"/>
      <c r="M9" s="52"/>
    </row>
    <row r="10" spans="1:13" ht="22.5" customHeight="1">
      <c r="A10" s="53" t="s">
        <v>21</v>
      </c>
      <c r="B10" s="54"/>
      <c r="C10" s="53" t="s">
        <v>22</v>
      </c>
      <c r="D10" s="54">
        <v>16.03</v>
      </c>
      <c r="E10" s="54">
        <v>16.03</v>
      </c>
      <c r="F10" s="54"/>
      <c r="G10" s="54"/>
      <c r="H10" s="54"/>
      <c r="I10" s="54"/>
      <c r="J10" s="54"/>
      <c r="K10" s="54"/>
      <c r="L10" s="54"/>
      <c r="M10" s="52"/>
    </row>
    <row r="11" spans="1:13" ht="22.5" customHeight="1">
      <c r="A11" s="55"/>
      <c r="B11" s="54"/>
      <c r="C11" s="53" t="s">
        <v>23</v>
      </c>
      <c r="D11" s="54">
        <v>32.630000000000003</v>
      </c>
      <c r="E11" s="54">
        <v>32.630000000000003</v>
      </c>
      <c r="F11" s="54"/>
      <c r="G11" s="54"/>
      <c r="H11" s="54"/>
      <c r="I11" s="54"/>
      <c r="J11" s="54"/>
      <c r="K11" s="54"/>
      <c r="L11" s="54"/>
      <c r="M11" s="52"/>
    </row>
    <row r="12" spans="1:13" ht="22.5" customHeight="1">
      <c r="A12" s="53" t="s">
        <v>24</v>
      </c>
      <c r="B12" s="54">
        <f>SUM(B7:B10)</f>
        <v>209.22</v>
      </c>
      <c r="C12" s="53" t="s">
        <v>25</v>
      </c>
      <c r="D12" s="54">
        <v>209.22</v>
      </c>
      <c r="E12" s="54">
        <v>209.22</v>
      </c>
      <c r="F12" s="54"/>
      <c r="G12" s="54"/>
      <c r="H12" s="54"/>
      <c r="I12" s="54"/>
      <c r="J12" s="54"/>
      <c r="K12" s="54"/>
      <c r="L12" s="54"/>
      <c r="M12" s="52"/>
    </row>
    <row r="13" spans="1:13" ht="22.5" customHeight="1">
      <c r="A13" s="53" t="s">
        <v>26</v>
      </c>
      <c r="B13" s="54">
        <f>SUM(B14:B17)</f>
        <v>0</v>
      </c>
      <c r="C13" s="79"/>
      <c r="D13" s="54"/>
      <c r="E13" s="54"/>
      <c r="F13" s="54"/>
      <c r="G13" s="54"/>
      <c r="H13" s="54"/>
      <c r="I13" s="54"/>
      <c r="J13" s="54"/>
      <c r="K13" s="54"/>
      <c r="L13" s="54"/>
      <c r="M13" s="52"/>
    </row>
    <row r="14" spans="1:13" ht="22.5" customHeight="1">
      <c r="A14" s="80" t="s">
        <v>27</v>
      </c>
      <c r="B14" s="54"/>
      <c r="C14" s="79"/>
      <c r="D14" s="54"/>
      <c r="E14" s="54"/>
      <c r="F14" s="54"/>
      <c r="G14" s="54"/>
      <c r="H14" s="54"/>
      <c r="I14" s="54"/>
      <c r="J14" s="54"/>
      <c r="K14" s="54"/>
      <c r="L14" s="54"/>
      <c r="M14" s="52"/>
    </row>
    <row r="15" spans="1:13" ht="22.5" customHeight="1">
      <c r="A15" s="80" t="s">
        <v>12</v>
      </c>
      <c r="B15" s="54"/>
      <c r="C15" s="79"/>
      <c r="D15" s="54"/>
      <c r="E15" s="54"/>
      <c r="F15" s="54"/>
      <c r="G15" s="54"/>
      <c r="H15" s="54"/>
      <c r="I15" s="54"/>
      <c r="J15" s="54"/>
      <c r="K15" s="54"/>
      <c r="L15" s="54"/>
      <c r="M15" s="52"/>
    </row>
    <row r="16" spans="1:13" ht="27.75" customHeight="1">
      <c r="A16" s="80" t="s">
        <v>13</v>
      </c>
      <c r="B16" s="54"/>
      <c r="C16" s="60"/>
      <c r="D16" s="54"/>
      <c r="E16" s="54"/>
      <c r="F16" s="54"/>
      <c r="G16" s="54"/>
      <c r="H16" s="54"/>
      <c r="I16" s="54"/>
      <c r="J16" s="54"/>
      <c r="K16" s="54"/>
      <c r="L16" s="54"/>
      <c r="M16" s="52"/>
    </row>
    <row r="17" spans="1:13" ht="27.75" customHeight="1">
      <c r="A17" s="80" t="s">
        <v>14</v>
      </c>
      <c r="B17" s="59"/>
      <c r="C17" s="60"/>
      <c r="D17" s="54"/>
      <c r="E17" s="54"/>
      <c r="F17" s="54"/>
      <c r="G17" s="54"/>
      <c r="H17" s="54"/>
      <c r="I17" s="54"/>
      <c r="J17" s="54"/>
      <c r="K17" s="54"/>
      <c r="L17" s="54"/>
      <c r="M17" s="52"/>
    </row>
    <row r="18" spans="1:13" ht="20.25" customHeight="1">
      <c r="A18" s="61" t="s">
        <v>28</v>
      </c>
      <c r="B18" s="59">
        <v>209.22</v>
      </c>
      <c r="C18" s="61" t="s">
        <v>29</v>
      </c>
      <c r="D18" s="54">
        <v>209.22</v>
      </c>
      <c r="E18" s="54">
        <v>209.22</v>
      </c>
      <c r="F18" s="54"/>
      <c r="G18" s="54"/>
      <c r="H18" s="54"/>
      <c r="I18" s="54"/>
      <c r="J18" s="54"/>
      <c r="K18" s="54"/>
      <c r="L18" s="54"/>
      <c r="M18" s="52"/>
    </row>
    <row r="19" spans="1:13" ht="20.25" customHeight="1">
      <c r="A19" s="62"/>
      <c r="B19" s="62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50"/>
    </row>
  </sheetData>
  <mergeCells count="17"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</mergeCells>
  <phoneticPr fontId="16" type="noConversion"/>
  <pageMargins left="0.64513888888888904" right="0.64513888888888904" top="0.68402777777777801" bottom="0.68402777777777801" header="0.3" footer="0.3"/>
  <pageSetup paperSize="9" scale="93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tabSelected="1" topLeftCell="B1" workbookViewId="0">
      <selection sqref="A1:D1"/>
    </sheetView>
  </sheetViews>
  <sheetFormatPr defaultColWidth="9" defaultRowHeight="13.5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spans="1:5" ht="44.25" customHeight="1">
      <c r="A1" s="117" t="s">
        <v>231</v>
      </c>
      <c r="B1" s="131"/>
      <c r="C1" s="131"/>
      <c r="D1" s="132"/>
      <c r="E1" s="6"/>
    </row>
    <row r="2" spans="1:5" ht="33" customHeight="1">
      <c r="A2" s="133"/>
      <c r="B2" s="134"/>
      <c r="C2" s="135"/>
      <c r="D2" s="8" t="s">
        <v>1</v>
      </c>
      <c r="E2" s="6"/>
    </row>
    <row r="3" spans="1:5" ht="13.5" customHeight="1">
      <c r="A3" s="136" t="s">
        <v>51</v>
      </c>
      <c r="B3" s="136"/>
      <c r="C3" s="94" t="s">
        <v>54</v>
      </c>
      <c r="D3" s="94" t="s">
        <v>232</v>
      </c>
      <c r="E3" s="7"/>
    </row>
    <row r="4" spans="1:5" ht="18.75" customHeight="1">
      <c r="A4" s="9" t="s">
        <v>58</v>
      </c>
      <c r="B4" s="9" t="s">
        <v>59</v>
      </c>
      <c r="C4" s="94"/>
      <c r="D4" s="94"/>
      <c r="E4" s="7"/>
    </row>
    <row r="5" spans="1:5" ht="15.75" customHeight="1">
      <c r="A5" s="11">
        <v>302</v>
      </c>
      <c r="B5" s="4" t="s">
        <v>71</v>
      </c>
      <c r="C5" s="12" t="s">
        <v>170</v>
      </c>
      <c r="D5" s="3">
        <v>0.2</v>
      </c>
      <c r="E5" s="7"/>
    </row>
    <row r="6" spans="1:5" ht="15.75" customHeight="1">
      <c r="A6" s="11">
        <v>302</v>
      </c>
      <c r="B6" s="4" t="s">
        <v>139</v>
      </c>
      <c r="C6" s="12" t="s">
        <v>172</v>
      </c>
      <c r="D6" s="3">
        <v>1</v>
      </c>
      <c r="E6" s="7"/>
    </row>
    <row r="7" spans="1:5" ht="15.75" customHeight="1">
      <c r="A7" s="11">
        <v>302</v>
      </c>
      <c r="B7" s="4" t="s">
        <v>82</v>
      </c>
      <c r="C7" s="12" t="s">
        <v>178</v>
      </c>
      <c r="D7" s="3">
        <v>0.25</v>
      </c>
      <c r="E7" s="7"/>
    </row>
    <row r="8" spans="1:5" ht="19.5" customHeight="1">
      <c r="A8" s="11">
        <v>302</v>
      </c>
      <c r="B8" s="4" t="s">
        <v>144</v>
      </c>
      <c r="C8" s="12" t="s">
        <v>180</v>
      </c>
      <c r="D8" s="3">
        <v>0.3</v>
      </c>
      <c r="E8" s="7"/>
    </row>
    <row r="9" spans="1:5" ht="15.75" customHeight="1">
      <c r="A9" s="11">
        <v>302</v>
      </c>
      <c r="B9" s="4" t="s">
        <v>148</v>
      </c>
      <c r="C9" s="12" t="s">
        <v>182</v>
      </c>
      <c r="D9" s="3">
        <v>1.3</v>
      </c>
      <c r="E9" s="7"/>
    </row>
    <row r="10" spans="1:5" ht="15.75" customHeight="1">
      <c r="A10" s="11">
        <v>302</v>
      </c>
      <c r="B10" s="4" t="s">
        <v>78</v>
      </c>
      <c r="C10" s="12" t="s">
        <v>184</v>
      </c>
      <c r="D10" s="3">
        <v>25.09</v>
      </c>
      <c r="E10" s="7"/>
    </row>
    <row r="11" spans="1:5" ht="15.75" customHeight="1">
      <c r="A11" s="11">
        <v>302</v>
      </c>
      <c r="B11" s="4" t="s">
        <v>153</v>
      </c>
      <c r="C11" s="12" t="s">
        <v>186</v>
      </c>
      <c r="D11" s="3">
        <v>3.04</v>
      </c>
      <c r="E11" s="7"/>
    </row>
    <row r="12" spans="1:5" ht="15.75" customHeight="1">
      <c r="A12" s="11">
        <v>302</v>
      </c>
      <c r="B12" s="11">
        <v>11</v>
      </c>
      <c r="C12" s="12" t="s">
        <v>188</v>
      </c>
      <c r="D12" s="3">
        <v>4</v>
      </c>
      <c r="E12" s="7"/>
    </row>
    <row r="13" spans="1:5" ht="15.75" customHeight="1">
      <c r="A13" s="11">
        <v>302</v>
      </c>
      <c r="B13" s="11">
        <v>13</v>
      </c>
      <c r="C13" s="12" t="s">
        <v>192</v>
      </c>
      <c r="D13" s="3"/>
      <c r="E13" s="7"/>
    </row>
    <row r="14" spans="1:5" ht="15.75" customHeight="1">
      <c r="A14" s="11">
        <v>302</v>
      </c>
      <c r="B14" s="11">
        <v>15</v>
      </c>
      <c r="C14" s="12" t="s">
        <v>196</v>
      </c>
      <c r="D14" s="3">
        <v>0.8</v>
      </c>
      <c r="E14" s="7"/>
    </row>
    <row r="15" spans="1:5" ht="15.75" customHeight="1">
      <c r="A15" s="11">
        <v>302</v>
      </c>
      <c r="B15" s="11">
        <v>18</v>
      </c>
      <c r="C15" s="12" t="s">
        <v>200</v>
      </c>
      <c r="D15" s="3"/>
      <c r="E15" s="7"/>
    </row>
    <row r="16" spans="1:5" ht="15.75" customHeight="1">
      <c r="A16" s="11">
        <v>302</v>
      </c>
      <c r="B16" s="11">
        <v>24</v>
      </c>
      <c r="C16" s="12" t="s">
        <v>201</v>
      </c>
      <c r="D16" s="3"/>
      <c r="E16" s="7"/>
    </row>
    <row r="17" spans="1:5" ht="15.75" customHeight="1">
      <c r="A17" s="11">
        <v>310</v>
      </c>
      <c r="B17" s="4" t="s">
        <v>139</v>
      </c>
      <c r="C17" s="12" t="s">
        <v>233</v>
      </c>
      <c r="D17" s="3">
        <v>1</v>
      </c>
      <c r="E17" s="7"/>
    </row>
    <row r="18" spans="1:5" ht="15.75" customHeight="1">
      <c r="A18" s="11">
        <v>302</v>
      </c>
      <c r="B18" s="11">
        <v>29</v>
      </c>
      <c r="C18" s="12" t="s">
        <v>206</v>
      </c>
      <c r="D18" s="3">
        <v>2.11</v>
      </c>
      <c r="E18" s="7"/>
    </row>
    <row r="19" spans="1:5" ht="15.75" customHeight="1">
      <c r="A19" s="11">
        <v>302</v>
      </c>
      <c r="B19" s="11">
        <v>31</v>
      </c>
      <c r="C19" s="12" t="s">
        <v>207</v>
      </c>
      <c r="D19" s="3">
        <v>1.3</v>
      </c>
      <c r="E19" s="7"/>
    </row>
    <row r="20" spans="1:5" ht="15.75" customHeight="1">
      <c r="A20" s="11">
        <v>302</v>
      </c>
      <c r="B20" s="11">
        <v>99</v>
      </c>
      <c r="C20" s="12" t="s">
        <v>210</v>
      </c>
      <c r="D20" s="3">
        <v>1.58</v>
      </c>
      <c r="E20" s="7"/>
    </row>
    <row r="21" spans="1:5" ht="14.25" customHeight="1">
      <c r="A21" s="4"/>
      <c r="B21" s="4"/>
      <c r="C21" s="13"/>
      <c r="D21" s="3"/>
      <c r="E21" s="7"/>
    </row>
    <row r="22" spans="1:5" ht="14.25" customHeight="1">
      <c r="A22" s="4"/>
      <c r="B22" s="4"/>
      <c r="C22" s="13"/>
      <c r="D22" s="3"/>
      <c r="E22" s="7"/>
    </row>
    <row r="23" spans="1:5" ht="14.25" customHeight="1">
      <c r="A23" s="4"/>
      <c r="B23" s="4"/>
      <c r="C23" s="14" t="s">
        <v>234</v>
      </c>
      <c r="D23" s="15">
        <v>41.97</v>
      </c>
      <c r="E23" s="7"/>
    </row>
    <row r="24" spans="1:5" ht="7.5" customHeight="1">
      <c r="A24" s="16"/>
      <c r="B24" s="16"/>
      <c r="C24" s="16"/>
      <c r="D24" s="16"/>
      <c r="E24" s="6"/>
    </row>
  </sheetData>
  <mergeCells count="5">
    <mergeCell ref="A1:D1"/>
    <mergeCell ref="A2:C2"/>
    <mergeCell ref="A3:B3"/>
    <mergeCell ref="C3:C4"/>
    <mergeCell ref="D3:D4"/>
  </mergeCells>
  <phoneticPr fontId="16" type="noConversion"/>
  <pageMargins left="1.4722222222222201" right="0.68472222222222201" top="1.5118055555555601" bottom="0.92083333333333295" header="0.29861111111111099" footer="0.29861111111111099"/>
  <pageSetup paperSize="9" orientation="portrait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workbookViewId="0">
      <selection activeCell="H2" sqref="H2"/>
    </sheetView>
  </sheetViews>
  <sheetFormatPr defaultColWidth="9" defaultRowHeight="13.5"/>
  <cols>
    <col min="1" max="1" width="9.625" customWidth="1"/>
    <col min="2" max="2" width="29.875" customWidth="1"/>
    <col min="3" max="3" width="24" customWidth="1"/>
    <col min="4" max="4" width="1" customWidth="1"/>
  </cols>
  <sheetData>
    <row r="1" spans="1:4" ht="33" customHeight="1">
      <c r="A1" s="81" t="s">
        <v>30</v>
      </c>
      <c r="B1" s="90"/>
      <c r="C1" s="91"/>
      <c r="D1" s="6"/>
    </row>
    <row r="2" spans="1:4" ht="36" customHeight="1">
      <c r="A2" s="92"/>
      <c r="B2" s="93"/>
      <c r="C2" s="77" t="s">
        <v>1</v>
      </c>
      <c r="D2" s="6"/>
    </row>
    <row r="3" spans="1:4" ht="24.75" customHeight="1">
      <c r="A3" s="94" t="s">
        <v>31</v>
      </c>
      <c r="B3" s="94"/>
      <c r="C3" s="10" t="s">
        <v>32</v>
      </c>
      <c r="D3" s="7"/>
    </row>
    <row r="4" spans="1:4" ht="20.25" customHeight="1">
      <c r="A4" s="94" t="s">
        <v>33</v>
      </c>
      <c r="B4" s="94"/>
      <c r="C4" s="43">
        <v>209.22</v>
      </c>
      <c r="D4" s="7"/>
    </row>
    <row r="5" spans="1:4" ht="20.25" customHeight="1">
      <c r="A5" s="95" t="s">
        <v>34</v>
      </c>
      <c r="B5" s="96"/>
      <c r="C5" s="43">
        <f>SUM(C6+C10+C14+C15)</f>
        <v>209.22</v>
      </c>
      <c r="D5" s="7"/>
    </row>
    <row r="6" spans="1:4" ht="20.25" customHeight="1">
      <c r="A6" s="97" t="s">
        <v>35</v>
      </c>
      <c r="B6" s="98"/>
      <c r="C6" s="43">
        <v>209.22</v>
      </c>
      <c r="D6" s="7"/>
    </row>
    <row r="7" spans="1:4" ht="39" customHeight="1">
      <c r="A7" s="99" t="s">
        <v>36</v>
      </c>
      <c r="B7" s="98"/>
      <c r="C7" s="43">
        <v>209.22</v>
      </c>
      <c r="D7" s="7"/>
    </row>
    <row r="8" spans="1:4" ht="37.5" customHeight="1">
      <c r="A8" s="99" t="s">
        <v>37</v>
      </c>
      <c r="B8" s="98"/>
      <c r="C8" s="43"/>
      <c r="D8" s="7"/>
    </row>
    <row r="9" spans="1:4" ht="36" customHeight="1">
      <c r="A9" s="99" t="s">
        <v>38</v>
      </c>
      <c r="B9" s="98"/>
      <c r="C9" s="43"/>
      <c r="D9" s="7"/>
    </row>
    <row r="10" spans="1:4" ht="20.25" customHeight="1">
      <c r="A10" s="97" t="s">
        <v>39</v>
      </c>
      <c r="B10" s="95"/>
      <c r="C10" s="43"/>
      <c r="D10" s="7"/>
    </row>
    <row r="11" spans="1:4" ht="26.25" customHeight="1">
      <c r="A11" s="99" t="s">
        <v>40</v>
      </c>
      <c r="B11" s="95"/>
      <c r="C11" s="43"/>
      <c r="D11" s="7"/>
    </row>
    <row r="12" spans="1:4" ht="31.5" customHeight="1">
      <c r="A12" s="99" t="s">
        <v>41</v>
      </c>
      <c r="B12" s="98"/>
      <c r="C12" s="43"/>
      <c r="D12" s="7"/>
    </row>
    <row r="13" spans="1:4" ht="30" customHeight="1">
      <c r="A13" s="99" t="s">
        <v>42</v>
      </c>
      <c r="B13" s="98"/>
      <c r="C13" s="43"/>
      <c r="D13" s="7"/>
    </row>
    <row r="14" spans="1:4" ht="28.5" customHeight="1">
      <c r="A14" s="97" t="s">
        <v>43</v>
      </c>
      <c r="B14" s="98"/>
      <c r="C14" s="43"/>
      <c r="D14" s="7"/>
    </row>
    <row r="15" spans="1:4" ht="26.25" customHeight="1">
      <c r="A15" s="97" t="s">
        <v>44</v>
      </c>
      <c r="B15" s="98"/>
      <c r="C15" s="43"/>
      <c r="D15" s="7"/>
    </row>
    <row r="16" spans="1:4" ht="26.25" customHeight="1">
      <c r="A16" s="95" t="s">
        <v>45</v>
      </c>
      <c r="B16" s="98"/>
      <c r="C16" s="43"/>
      <c r="D16" s="7"/>
    </row>
    <row r="17" spans="1:4" ht="20.25" customHeight="1">
      <c r="A17" s="97" t="s">
        <v>46</v>
      </c>
      <c r="B17" s="98"/>
      <c r="C17" s="43"/>
      <c r="D17" s="7"/>
    </row>
    <row r="18" spans="1:4" ht="20.25" customHeight="1">
      <c r="A18" s="97" t="s">
        <v>47</v>
      </c>
      <c r="B18" s="96"/>
      <c r="C18" s="43"/>
      <c r="D18" s="7"/>
    </row>
    <row r="19" spans="1:4" ht="20.25" customHeight="1">
      <c r="A19" s="97" t="s">
        <v>48</v>
      </c>
      <c r="B19" s="96"/>
      <c r="C19" s="43"/>
      <c r="D19" s="7"/>
    </row>
    <row r="20" spans="1:4" ht="20.25" customHeight="1">
      <c r="A20" s="97" t="s">
        <v>49</v>
      </c>
      <c r="B20" s="96"/>
      <c r="C20" s="43"/>
      <c r="D20" s="7"/>
    </row>
    <row r="21" spans="1:4" ht="16.5" customHeight="1">
      <c r="A21" s="16"/>
      <c r="B21" s="16"/>
      <c r="C21" s="16"/>
      <c r="D21" s="6"/>
    </row>
  </sheetData>
  <mergeCells count="20"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C1"/>
    <mergeCell ref="A2:B2"/>
    <mergeCell ref="A3:B3"/>
    <mergeCell ref="A4:B4"/>
    <mergeCell ref="A5:B5"/>
  </mergeCells>
  <phoneticPr fontId="16" type="noConversion"/>
  <pageMargins left="1.6298611111111101" right="0.64513888888888904" top="1.0784722222222201" bottom="0.68472222222222201" header="0.29861111111111099" footer="0.2986111111111109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"/>
  <sheetViews>
    <sheetView workbookViewId="0">
      <selection sqref="A1:A17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spans="1:16" ht="25.5" customHeight="1">
      <c r="A1" s="110"/>
      <c r="B1" s="65"/>
      <c r="C1" s="65"/>
      <c r="D1" s="65"/>
      <c r="E1" s="66"/>
      <c r="F1" s="67"/>
      <c r="G1" s="67"/>
      <c r="H1" s="65"/>
      <c r="I1" s="65"/>
      <c r="J1" s="65"/>
      <c r="K1" s="65"/>
      <c r="L1" s="66"/>
      <c r="M1" s="67"/>
      <c r="N1" s="67"/>
      <c r="O1" s="66"/>
      <c r="P1" s="74"/>
    </row>
    <row r="2" spans="1:16" ht="21.75" customHeight="1">
      <c r="A2" s="100"/>
      <c r="B2" s="100" t="s">
        <v>50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64"/>
      <c r="O2" s="64"/>
      <c r="P2" s="64"/>
    </row>
    <row r="3" spans="1:16" ht="25.5" customHeight="1">
      <c r="A3" s="111"/>
      <c r="B3" s="102"/>
      <c r="C3" s="103"/>
      <c r="D3" s="103"/>
      <c r="E3" s="104"/>
      <c r="F3" s="103"/>
      <c r="G3" s="103"/>
      <c r="H3" s="68"/>
      <c r="I3" s="68"/>
      <c r="J3" s="68"/>
      <c r="K3" s="68"/>
      <c r="L3" s="68"/>
      <c r="M3" s="75" t="s">
        <v>1</v>
      </c>
      <c r="N3" s="76"/>
      <c r="O3" s="76"/>
      <c r="P3" s="64"/>
    </row>
    <row r="4" spans="1:16" ht="33.75" customHeight="1">
      <c r="A4" s="112"/>
      <c r="B4" s="105" t="s">
        <v>51</v>
      </c>
      <c r="C4" s="106"/>
      <c r="D4" s="106"/>
      <c r="E4" s="105" t="s">
        <v>52</v>
      </c>
      <c r="F4" s="105" t="s">
        <v>53</v>
      </c>
      <c r="G4" s="105" t="s">
        <v>54</v>
      </c>
      <c r="H4" s="105" t="s">
        <v>55</v>
      </c>
      <c r="I4" s="107" t="s">
        <v>56</v>
      </c>
      <c r="J4" s="108"/>
      <c r="K4" s="109"/>
      <c r="L4" s="107" t="s">
        <v>57</v>
      </c>
      <c r="M4" s="108"/>
      <c r="N4" s="108"/>
      <c r="O4" s="109"/>
      <c r="P4" s="57"/>
    </row>
    <row r="5" spans="1:16" ht="39.75" customHeight="1">
      <c r="A5" s="112"/>
      <c r="B5" s="38" t="s">
        <v>58</v>
      </c>
      <c r="C5" s="38" t="s">
        <v>59</v>
      </c>
      <c r="D5" s="38" t="s">
        <v>60</v>
      </c>
      <c r="E5" s="106"/>
      <c r="F5" s="106"/>
      <c r="G5" s="106"/>
      <c r="H5" s="106"/>
      <c r="I5" s="18" t="s">
        <v>61</v>
      </c>
      <c r="J5" s="18" t="s">
        <v>62</v>
      </c>
      <c r="K5" s="18" t="s">
        <v>63</v>
      </c>
      <c r="L5" s="18" t="s">
        <v>64</v>
      </c>
      <c r="M5" s="18" t="s">
        <v>65</v>
      </c>
      <c r="N5" s="18" t="s">
        <v>66</v>
      </c>
      <c r="O5" s="18" t="s">
        <v>67</v>
      </c>
      <c r="P5" s="57"/>
    </row>
    <row r="6" spans="1:16" ht="20.25" customHeight="1">
      <c r="A6" s="112"/>
      <c r="B6" s="38"/>
      <c r="C6" s="38"/>
      <c r="D6" s="38"/>
      <c r="E6" s="38"/>
      <c r="F6" s="38"/>
      <c r="G6" s="38"/>
      <c r="H6" s="70">
        <v>1</v>
      </c>
      <c r="I6" s="70">
        <v>2</v>
      </c>
      <c r="J6" s="70">
        <v>3</v>
      </c>
      <c r="K6" s="70">
        <v>4</v>
      </c>
      <c r="L6" s="70">
        <v>7</v>
      </c>
      <c r="M6" s="70">
        <v>8</v>
      </c>
      <c r="N6" s="70">
        <v>9</v>
      </c>
      <c r="O6" s="70">
        <v>10</v>
      </c>
      <c r="P6" s="57"/>
    </row>
    <row r="7" spans="1:16" ht="21.75" customHeight="1">
      <c r="A7" s="112"/>
      <c r="B7" s="38"/>
      <c r="C7" s="38"/>
      <c r="D7" s="18"/>
      <c r="E7" s="53"/>
      <c r="F7" s="53"/>
      <c r="G7" s="53" t="s">
        <v>6</v>
      </c>
      <c r="H7" s="69">
        <v>209.22</v>
      </c>
      <c r="I7" s="69">
        <v>132.6</v>
      </c>
      <c r="J7" s="69">
        <v>27.96</v>
      </c>
      <c r="K7" s="69">
        <v>16.03</v>
      </c>
      <c r="L7" s="69">
        <v>32.630000000000003</v>
      </c>
      <c r="M7" s="69"/>
      <c r="N7" s="19"/>
      <c r="O7" s="19"/>
      <c r="P7" s="57"/>
    </row>
    <row r="8" spans="1:16" ht="21.75" customHeight="1">
      <c r="A8" s="112"/>
      <c r="B8" s="71"/>
      <c r="C8" s="71"/>
      <c r="D8" s="71"/>
      <c r="E8" s="27"/>
      <c r="F8" s="27" t="s">
        <v>68</v>
      </c>
      <c r="G8" s="27"/>
      <c r="H8" s="28">
        <v>209.22</v>
      </c>
      <c r="I8" s="28">
        <v>132.6</v>
      </c>
      <c r="J8" s="28">
        <v>27.96</v>
      </c>
      <c r="K8" s="28">
        <v>16.03</v>
      </c>
      <c r="L8" s="28">
        <v>32.630000000000003</v>
      </c>
      <c r="M8" s="28"/>
      <c r="N8" s="28"/>
      <c r="O8" s="28"/>
      <c r="P8" s="57"/>
    </row>
    <row r="9" spans="1:16" ht="21.75" customHeight="1">
      <c r="A9" s="112"/>
      <c r="B9" s="38" t="s">
        <v>69</v>
      </c>
      <c r="C9" s="38" t="s">
        <v>70</v>
      </c>
      <c r="D9" s="18" t="s">
        <v>71</v>
      </c>
      <c r="E9" s="53" t="s">
        <v>72</v>
      </c>
      <c r="F9" s="53" t="s">
        <v>73</v>
      </c>
      <c r="G9" s="41" t="s">
        <v>74</v>
      </c>
      <c r="H9" s="72">
        <v>134.16</v>
      </c>
      <c r="I9" s="72">
        <v>107.28</v>
      </c>
      <c r="J9" s="72">
        <v>26.88</v>
      </c>
      <c r="K9" s="54"/>
      <c r="L9" s="54"/>
      <c r="M9" s="72"/>
      <c r="N9" s="54"/>
      <c r="O9" s="54"/>
      <c r="P9" s="57"/>
    </row>
    <row r="10" spans="1:16" ht="21.75" customHeight="1">
      <c r="A10" s="112"/>
      <c r="B10" s="38" t="s">
        <v>69</v>
      </c>
      <c r="C10" s="38" t="s">
        <v>70</v>
      </c>
      <c r="D10" s="18" t="s">
        <v>75</v>
      </c>
      <c r="E10" s="53" t="s">
        <v>72</v>
      </c>
      <c r="F10" s="53" t="s">
        <v>73</v>
      </c>
      <c r="G10" s="41" t="s">
        <v>76</v>
      </c>
      <c r="H10" s="72">
        <v>28.13</v>
      </c>
      <c r="I10" s="72"/>
      <c r="J10" s="72"/>
      <c r="K10" s="54"/>
      <c r="L10" s="54">
        <v>28.13</v>
      </c>
      <c r="M10" s="72"/>
      <c r="N10" s="54"/>
      <c r="O10" s="54"/>
      <c r="P10" s="57"/>
    </row>
    <row r="11" spans="1:16" ht="21.75" customHeight="1">
      <c r="A11" s="112"/>
      <c r="B11" s="38" t="s">
        <v>77</v>
      </c>
      <c r="C11" s="38" t="s">
        <v>78</v>
      </c>
      <c r="D11" s="18" t="s">
        <v>79</v>
      </c>
      <c r="E11" s="53" t="s">
        <v>72</v>
      </c>
      <c r="F11" s="53" t="s">
        <v>73</v>
      </c>
      <c r="G11" s="41" t="s">
        <v>80</v>
      </c>
      <c r="H11" s="72">
        <v>4.5</v>
      </c>
      <c r="I11" s="72"/>
      <c r="J11" s="72"/>
      <c r="K11" s="54"/>
      <c r="L11" s="54">
        <v>4.5</v>
      </c>
      <c r="M11" s="72"/>
      <c r="N11" s="54"/>
      <c r="O11" s="54"/>
      <c r="P11" s="57"/>
    </row>
    <row r="12" spans="1:16" ht="21.75" customHeight="1">
      <c r="A12" s="112"/>
      <c r="B12" s="38" t="s">
        <v>81</v>
      </c>
      <c r="C12" s="38" t="s">
        <v>82</v>
      </c>
      <c r="D12" s="18" t="s">
        <v>71</v>
      </c>
      <c r="E12" s="53" t="s">
        <v>72</v>
      </c>
      <c r="F12" s="53" t="s">
        <v>73</v>
      </c>
      <c r="G12" s="41" t="s">
        <v>83</v>
      </c>
      <c r="H12" s="72">
        <v>17.11</v>
      </c>
      <c r="I12" s="72"/>
      <c r="J12" s="72">
        <v>1.08</v>
      </c>
      <c r="K12" s="54">
        <v>16.03</v>
      </c>
      <c r="L12" s="54"/>
      <c r="M12" s="72"/>
      <c r="N12" s="54"/>
      <c r="O12" s="54"/>
      <c r="P12" s="57"/>
    </row>
    <row r="13" spans="1:16" ht="21.75" customHeight="1">
      <c r="A13" s="112"/>
      <c r="B13" s="38" t="s">
        <v>81</v>
      </c>
      <c r="C13" s="38" t="s">
        <v>82</v>
      </c>
      <c r="D13" s="18" t="s">
        <v>82</v>
      </c>
      <c r="E13" s="53" t="s">
        <v>72</v>
      </c>
      <c r="F13" s="53" t="s">
        <v>73</v>
      </c>
      <c r="G13" s="41" t="s">
        <v>84</v>
      </c>
      <c r="H13" s="72">
        <v>15.58</v>
      </c>
      <c r="I13" s="72">
        <v>15.58</v>
      </c>
      <c r="J13" s="72"/>
      <c r="K13" s="54"/>
      <c r="L13" s="54"/>
      <c r="M13" s="72"/>
      <c r="N13" s="54"/>
      <c r="O13" s="54"/>
      <c r="P13" s="57"/>
    </row>
    <row r="14" spans="1:16" ht="21.75" customHeight="1">
      <c r="A14" s="112"/>
      <c r="B14" s="38" t="s">
        <v>81</v>
      </c>
      <c r="C14" s="38" t="s">
        <v>75</v>
      </c>
      <c r="D14" s="18" t="s">
        <v>71</v>
      </c>
      <c r="E14" s="53" t="s">
        <v>72</v>
      </c>
      <c r="F14" s="53" t="s">
        <v>73</v>
      </c>
      <c r="G14" s="41" t="s">
        <v>85</v>
      </c>
      <c r="H14" s="72">
        <v>0.38</v>
      </c>
      <c r="I14" s="72">
        <v>0.38</v>
      </c>
      <c r="J14" s="72"/>
      <c r="K14" s="54"/>
      <c r="L14" s="54"/>
      <c r="M14" s="72"/>
      <c r="N14" s="54"/>
      <c r="O14" s="54"/>
      <c r="P14" s="57"/>
    </row>
    <row r="15" spans="1:16" ht="21.75" customHeight="1">
      <c r="A15" s="112"/>
      <c r="B15" s="38" t="s">
        <v>86</v>
      </c>
      <c r="C15" s="38" t="s">
        <v>87</v>
      </c>
      <c r="D15" s="18" t="s">
        <v>71</v>
      </c>
      <c r="E15" s="53" t="s">
        <v>72</v>
      </c>
      <c r="F15" s="53" t="s">
        <v>73</v>
      </c>
      <c r="G15" s="41" t="s">
        <v>88</v>
      </c>
      <c r="H15" s="72">
        <v>4.68</v>
      </c>
      <c r="I15" s="72">
        <v>4.68</v>
      </c>
      <c r="J15" s="72"/>
      <c r="K15" s="54"/>
      <c r="L15" s="54"/>
      <c r="M15" s="72"/>
      <c r="N15" s="54"/>
      <c r="O15" s="54"/>
      <c r="P15" s="57"/>
    </row>
    <row r="16" spans="1:16" ht="21.75" customHeight="1">
      <c r="A16" s="112"/>
      <c r="B16" s="38" t="s">
        <v>86</v>
      </c>
      <c r="C16" s="38" t="s">
        <v>87</v>
      </c>
      <c r="D16" s="18" t="s">
        <v>79</v>
      </c>
      <c r="E16" s="53" t="s">
        <v>72</v>
      </c>
      <c r="F16" s="53" t="s">
        <v>73</v>
      </c>
      <c r="G16" s="41" t="s">
        <v>89</v>
      </c>
      <c r="H16" s="72">
        <v>4.68</v>
      </c>
      <c r="I16" s="72">
        <v>4.68</v>
      </c>
      <c r="J16" s="72"/>
      <c r="K16" s="54"/>
      <c r="L16" s="54"/>
      <c r="M16" s="72"/>
      <c r="N16" s="54"/>
      <c r="O16" s="54"/>
      <c r="P16" s="57"/>
    </row>
    <row r="17" spans="1:16" ht="7.5" customHeight="1">
      <c r="A17" s="11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64"/>
    </row>
  </sheetData>
  <mergeCells count="11">
    <mergeCell ref="A1:A17"/>
    <mergeCell ref="E4:E5"/>
    <mergeCell ref="F4:F5"/>
    <mergeCell ref="G4:G5"/>
    <mergeCell ref="H4:H5"/>
    <mergeCell ref="B2:M2"/>
    <mergeCell ref="B3:D3"/>
    <mergeCell ref="E3:G3"/>
    <mergeCell ref="B4:D4"/>
    <mergeCell ref="I4:K4"/>
    <mergeCell ref="L4:O4"/>
  </mergeCells>
  <phoneticPr fontId="16" type="noConversion"/>
  <printOptions horizontalCentered="1"/>
  <pageMargins left="0.76319444444444495" right="0.76319444444444495" top="0.56597222222222199" bottom="0.36944444444444402" header="0.3" footer="0.3"/>
  <pageSetup paperSize="9" scale="76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workbookViewId="0">
      <selection sqref="A1:F1"/>
    </sheetView>
  </sheetViews>
  <sheetFormatPr defaultColWidth="9" defaultRowHeight="13.5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6" width="12.125" customWidth="1"/>
    <col min="7" max="7" width="6.25" customWidth="1"/>
  </cols>
  <sheetData>
    <row r="1" spans="1:7" ht="37.5" customHeight="1">
      <c r="A1" s="81" t="s">
        <v>90</v>
      </c>
      <c r="B1" s="82"/>
      <c r="C1" s="82"/>
      <c r="D1" s="82"/>
      <c r="E1" s="82"/>
      <c r="F1" s="83"/>
      <c r="G1" s="50"/>
    </row>
    <row r="2" spans="1:7" ht="15" customHeight="1">
      <c r="A2" s="51"/>
      <c r="B2" s="51"/>
      <c r="C2" s="51"/>
      <c r="D2" s="51"/>
      <c r="E2" s="51"/>
      <c r="F2" s="23" t="s">
        <v>1</v>
      </c>
      <c r="G2" s="50"/>
    </row>
    <row r="3" spans="1:7" ht="18" customHeight="1">
      <c r="A3" s="87" t="s">
        <v>2</v>
      </c>
      <c r="B3" s="88"/>
      <c r="C3" s="87" t="s">
        <v>3</v>
      </c>
      <c r="D3" s="88"/>
      <c r="E3" s="88"/>
      <c r="F3" s="88"/>
      <c r="G3" s="52"/>
    </row>
    <row r="4" spans="1:7" ht="18" customHeight="1">
      <c r="A4" s="87" t="s">
        <v>4</v>
      </c>
      <c r="B4" s="87" t="s">
        <v>5</v>
      </c>
      <c r="C4" s="87" t="s">
        <v>4</v>
      </c>
      <c r="D4" s="87" t="s">
        <v>5</v>
      </c>
      <c r="E4" s="88"/>
      <c r="F4" s="88"/>
      <c r="G4" s="52"/>
    </row>
    <row r="5" spans="1:7" ht="20.25" customHeight="1">
      <c r="A5" s="88"/>
      <c r="B5" s="88"/>
      <c r="C5" s="88"/>
      <c r="D5" s="87" t="s">
        <v>6</v>
      </c>
      <c r="E5" s="114" t="s">
        <v>7</v>
      </c>
      <c r="F5" s="114" t="s">
        <v>8</v>
      </c>
      <c r="G5" s="52"/>
    </row>
    <row r="6" spans="1:7" ht="23.25" customHeight="1">
      <c r="A6" s="88"/>
      <c r="B6" s="88"/>
      <c r="C6" s="88"/>
      <c r="D6" s="88"/>
      <c r="E6" s="114"/>
      <c r="F6" s="114"/>
      <c r="G6" s="52"/>
    </row>
    <row r="7" spans="1:7" ht="22.5" customHeight="1">
      <c r="A7" s="53" t="s">
        <v>15</v>
      </c>
      <c r="B7" s="54">
        <v>209.22</v>
      </c>
      <c r="C7" s="53" t="s">
        <v>91</v>
      </c>
      <c r="D7" s="54">
        <v>162.29</v>
      </c>
      <c r="E7" s="54">
        <v>162.29</v>
      </c>
      <c r="F7" s="54"/>
      <c r="G7" s="52"/>
    </row>
    <row r="8" spans="1:7" ht="22.5" customHeight="1">
      <c r="A8" s="53" t="s">
        <v>17</v>
      </c>
      <c r="B8" s="54"/>
      <c r="C8" s="53" t="s">
        <v>92</v>
      </c>
      <c r="D8" s="54"/>
      <c r="E8" s="54"/>
      <c r="F8" s="54"/>
      <c r="G8" s="52"/>
    </row>
    <row r="9" spans="1:7" ht="22.5" customHeight="1">
      <c r="A9" s="55"/>
      <c r="B9" s="54"/>
      <c r="C9" s="53" t="s">
        <v>93</v>
      </c>
      <c r="D9" s="54"/>
      <c r="E9" s="54"/>
      <c r="F9" s="54"/>
      <c r="G9" s="52"/>
    </row>
    <row r="10" spans="1:7" ht="22.5" customHeight="1">
      <c r="A10" s="56"/>
      <c r="B10" s="54"/>
      <c r="C10" s="53" t="s">
        <v>94</v>
      </c>
      <c r="D10" s="54"/>
      <c r="E10" s="54"/>
      <c r="F10" s="54"/>
      <c r="G10" s="52"/>
    </row>
    <row r="11" spans="1:7" ht="22.5" customHeight="1">
      <c r="A11" s="3"/>
      <c r="B11" s="54"/>
      <c r="C11" s="53" t="s">
        <v>95</v>
      </c>
      <c r="D11" s="54">
        <v>4.5</v>
      </c>
      <c r="E11" s="54">
        <v>4.5</v>
      </c>
      <c r="F11" s="54"/>
      <c r="G11" s="52"/>
    </row>
    <row r="12" spans="1:7" ht="22.5" customHeight="1">
      <c r="A12" s="56"/>
      <c r="B12" s="54"/>
      <c r="C12" s="53" t="s">
        <v>96</v>
      </c>
      <c r="D12" s="54"/>
      <c r="E12" s="54"/>
      <c r="F12" s="54"/>
      <c r="G12" s="52"/>
    </row>
    <row r="13" spans="1:7" ht="22.5" customHeight="1">
      <c r="A13" s="56"/>
      <c r="B13" s="54"/>
      <c r="C13" s="53" t="s">
        <v>97</v>
      </c>
      <c r="D13" s="54"/>
      <c r="E13" s="54"/>
      <c r="F13" s="54"/>
      <c r="G13" s="52"/>
    </row>
    <row r="14" spans="1:7" ht="22.5" customHeight="1">
      <c r="A14" s="56"/>
      <c r="B14" s="54"/>
      <c r="C14" s="53" t="s">
        <v>98</v>
      </c>
      <c r="D14" s="54">
        <v>33.07</v>
      </c>
      <c r="E14" s="54">
        <v>33.07</v>
      </c>
      <c r="F14" s="54"/>
      <c r="G14" s="52"/>
    </row>
    <row r="15" spans="1:7" ht="22.5" customHeight="1">
      <c r="A15" s="56"/>
      <c r="B15" s="54"/>
      <c r="C15" s="53" t="s">
        <v>99</v>
      </c>
      <c r="D15" s="54"/>
      <c r="E15" s="54"/>
      <c r="F15" s="54"/>
      <c r="G15" s="52"/>
    </row>
    <row r="16" spans="1:7" ht="27.75" customHeight="1">
      <c r="A16" s="56"/>
      <c r="B16" s="54"/>
      <c r="C16" s="53" t="s">
        <v>100</v>
      </c>
      <c r="D16" s="54">
        <v>9.36</v>
      </c>
      <c r="E16" s="54">
        <v>9.36</v>
      </c>
      <c r="F16" s="54"/>
      <c r="G16" s="52"/>
    </row>
    <row r="17" spans="1:7" ht="27.75" customHeight="1">
      <c r="A17" s="56"/>
      <c r="B17" s="54"/>
      <c r="C17" s="53" t="s">
        <v>101</v>
      </c>
      <c r="D17" s="54"/>
      <c r="E17" s="54"/>
      <c r="F17" s="54"/>
      <c r="G17" s="52"/>
    </row>
    <row r="18" spans="1:7" ht="27.75" customHeight="1">
      <c r="A18" s="56"/>
      <c r="B18" s="54"/>
      <c r="C18" s="53" t="s">
        <v>102</v>
      </c>
      <c r="D18" s="54"/>
      <c r="E18" s="54"/>
      <c r="F18" s="54"/>
      <c r="G18" s="52"/>
    </row>
    <row r="19" spans="1:7" ht="27.75" customHeight="1">
      <c r="A19" s="56"/>
      <c r="B19" s="54"/>
      <c r="C19" s="53" t="s">
        <v>103</v>
      </c>
      <c r="D19" s="54"/>
      <c r="E19" s="54"/>
      <c r="F19" s="54"/>
      <c r="G19" s="52"/>
    </row>
    <row r="20" spans="1:7" ht="20.25" customHeight="1">
      <c r="A20" s="56"/>
      <c r="B20" s="54"/>
      <c r="C20" s="53" t="s">
        <v>104</v>
      </c>
      <c r="D20" s="54"/>
      <c r="E20" s="54"/>
      <c r="F20" s="54"/>
      <c r="G20" s="52"/>
    </row>
    <row r="21" spans="1:7" ht="20.25" customHeight="1">
      <c r="A21" s="56"/>
      <c r="B21" s="54"/>
      <c r="C21" s="53" t="s">
        <v>105</v>
      </c>
      <c r="D21" s="54"/>
      <c r="E21" s="54"/>
      <c r="F21" s="54"/>
      <c r="G21" s="52"/>
    </row>
    <row r="22" spans="1:7" ht="15.75" customHeight="1">
      <c r="A22" s="56"/>
      <c r="B22" s="54"/>
      <c r="C22" s="53" t="s">
        <v>106</v>
      </c>
      <c r="D22" s="54"/>
      <c r="E22" s="54"/>
      <c r="F22" s="54"/>
      <c r="G22" s="57"/>
    </row>
    <row r="23" spans="1:7" ht="15.75" customHeight="1">
      <c r="A23" s="56"/>
      <c r="B23" s="54"/>
      <c r="C23" s="53" t="s">
        <v>107</v>
      </c>
      <c r="D23" s="54"/>
      <c r="E23" s="54"/>
      <c r="F23" s="54"/>
      <c r="G23" s="57"/>
    </row>
    <row r="24" spans="1:7" ht="15.75" customHeight="1">
      <c r="A24" s="56"/>
      <c r="B24" s="54"/>
      <c r="C24" s="53" t="s">
        <v>108</v>
      </c>
      <c r="D24" s="54"/>
      <c r="E24" s="54"/>
      <c r="F24" s="54"/>
      <c r="G24" s="57"/>
    </row>
    <row r="25" spans="1:7" ht="15.75" customHeight="1">
      <c r="A25" s="56"/>
      <c r="B25" s="54"/>
      <c r="C25" s="53" t="s">
        <v>109</v>
      </c>
      <c r="D25" s="54"/>
      <c r="E25" s="54"/>
      <c r="F25" s="54"/>
      <c r="G25" s="57"/>
    </row>
    <row r="26" spans="1:7" ht="15.75" customHeight="1">
      <c r="A26" s="56"/>
      <c r="B26" s="54"/>
      <c r="C26" s="53" t="s">
        <v>110</v>
      </c>
      <c r="D26" s="54"/>
      <c r="E26" s="54"/>
      <c r="F26" s="54"/>
      <c r="G26" s="57"/>
    </row>
    <row r="27" spans="1:7" ht="15.75" customHeight="1">
      <c r="A27" s="56"/>
      <c r="B27" s="54"/>
      <c r="C27" s="53" t="s">
        <v>111</v>
      </c>
      <c r="D27" s="54"/>
      <c r="E27" s="54"/>
      <c r="F27" s="54"/>
      <c r="G27" s="57"/>
    </row>
    <row r="28" spans="1:7" ht="15.75" customHeight="1">
      <c r="A28" s="56"/>
      <c r="B28" s="54"/>
      <c r="C28" s="53" t="s">
        <v>112</v>
      </c>
      <c r="D28" s="54"/>
      <c r="E28" s="54"/>
      <c r="F28" s="54"/>
      <c r="G28" s="57"/>
    </row>
    <row r="29" spans="1:7" ht="15.75" customHeight="1">
      <c r="A29" s="56"/>
      <c r="B29" s="54"/>
      <c r="C29" s="53" t="s">
        <v>113</v>
      </c>
      <c r="D29" s="54"/>
      <c r="E29" s="54"/>
      <c r="F29" s="54"/>
      <c r="G29" s="57"/>
    </row>
    <row r="30" spans="1:7" ht="15.75" customHeight="1">
      <c r="A30" s="56"/>
      <c r="B30" s="54"/>
      <c r="C30" s="53" t="s">
        <v>114</v>
      </c>
      <c r="D30" s="54"/>
      <c r="E30" s="54"/>
      <c r="F30" s="54"/>
      <c r="G30" s="57"/>
    </row>
    <row r="31" spans="1:7" ht="15.75" customHeight="1">
      <c r="A31" s="58"/>
      <c r="B31" s="54"/>
      <c r="C31" s="53" t="s">
        <v>115</v>
      </c>
      <c r="D31" s="54"/>
      <c r="E31" s="54"/>
      <c r="F31" s="54"/>
      <c r="G31" s="57"/>
    </row>
    <row r="32" spans="1:7" ht="15.75" customHeight="1">
      <c r="A32" s="58"/>
      <c r="B32" s="54"/>
      <c r="C32" s="53" t="s">
        <v>116</v>
      </c>
      <c r="D32" s="54"/>
      <c r="E32" s="54"/>
      <c r="F32" s="54"/>
      <c r="G32" s="57"/>
    </row>
    <row r="33" spans="1:7" ht="15.75" customHeight="1">
      <c r="A33" s="55"/>
      <c r="B33" s="54"/>
      <c r="C33" s="53" t="s">
        <v>117</v>
      </c>
      <c r="D33" s="54"/>
      <c r="E33" s="54"/>
      <c r="F33" s="54"/>
      <c r="G33" s="57"/>
    </row>
    <row r="34" spans="1:7" ht="14.25" customHeight="1">
      <c r="A34" s="55"/>
      <c r="B34" s="59"/>
      <c r="C34" s="60"/>
      <c r="D34" s="59"/>
      <c r="E34" s="59"/>
      <c r="F34" s="59"/>
      <c r="G34" s="57"/>
    </row>
    <row r="35" spans="1:7" ht="20.25" customHeight="1">
      <c r="A35" s="61" t="s">
        <v>28</v>
      </c>
      <c r="B35" s="59">
        <v>209.22</v>
      </c>
      <c r="C35" s="61" t="s">
        <v>29</v>
      </c>
      <c r="D35" s="59">
        <v>209.22</v>
      </c>
      <c r="E35" s="59">
        <v>209.22</v>
      </c>
      <c r="F35" s="59"/>
      <c r="G35" s="57"/>
    </row>
    <row r="36" spans="1:7" ht="14.25" customHeight="1">
      <c r="A36" s="62"/>
      <c r="B36" s="62"/>
      <c r="C36" s="62"/>
      <c r="D36" s="63"/>
      <c r="E36" s="63"/>
      <c r="F36" s="63"/>
      <c r="G36" s="64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16" type="noConversion"/>
  <pageMargins left="0.64513888888888904" right="0.64513888888888904" top="0.68402777777777801" bottom="0.68402777777777801" header="0.3" footer="0.3"/>
  <pageSetup paperSize="9" scale="95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workbookViewId="0">
      <selection sqref="A1:N1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13.875" customWidth="1"/>
    <col min="6" max="6" width="19.2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spans="1:15" ht="29.25" customHeight="1">
      <c r="A1" s="81" t="s">
        <v>118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  <c r="O1" s="6"/>
    </row>
    <row r="2" spans="1:15" ht="15.75" customHeight="1">
      <c r="A2" s="17"/>
      <c r="B2" s="17"/>
      <c r="C2" s="17"/>
      <c r="D2" s="17"/>
      <c r="E2" s="17"/>
      <c r="F2" s="17"/>
      <c r="G2" s="17"/>
      <c r="H2" s="17"/>
      <c r="I2" s="23"/>
      <c r="J2" s="23"/>
      <c r="K2" s="23"/>
      <c r="L2" s="24" t="s">
        <v>1</v>
      </c>
      <c r="M2" s="24"/>
      <c r="N2" s="17"/>
      <c r="O2" s="6"/>
    </row>
    <row r="3" spans="1:15" ht="16.5" customHeight="1">
      <c r="A3" s="87" t="s">
        <v>51</v>
      </c>
      <c r="B3" s="87"/>
      <c r="C3" s="87"/>
      <c r="D3" s="87" t="s">
        <v>119</v>
      </c>
      <c r="E3" s="87" t="s">
        <v>120</v>
      </c>
      <c r="F3" s="87" t="s">
        <v>121</v>
      </c>
      <c r="G3" s="87" t="s">
        <v>55</v>
      </c>
      <c r="H3" s="87" t="s">
        <v>56</v>
      </c>
      <c r="I3" s="87"/>
      <c r="J3" s="87"/>
      <c r="K3" s="87" t="s">
        <v>57</v>
      </c>
      <c r="L3" s="87"/>
      <c r="M3" s="87"/>
      <c r="N3" s="87"/>
      <c r="O3" s="49"/>
    </row>
    <row r="4" spans="1:15" ht="34.5" customHeight="1">
      <c r="A4" s="18" t="s">
        <v>58</v>
      </c>
      <c r="B4" s="18" t="s">
        <v>59</v>
      </c>
      <c r="C4" s="18" t="s">
        <v>60</v>
      </c>
      <c r="D4" s="87"/>
      <c r="E4" s="87"/>
      <c r="F4" s="87"/>
      <c r="G4" s="87"/>
      <c r="H4" s="18" t="s">
        <v>61</v>
      </c>
      <c r="I4" s="18" t="s">
        <v>62</v>
      </c>
      <c r="J4" s="18" t="s">
        <v>63</v>
      </c>
      <c r="K4" s="18" t="s">
        <v>64</v>
      </c>
      <c r="L4" s="18" t="s">
        <v>65</v>
      </c>
      <c r="M4" s="18" t="s">
        <v>66</v>
      </c>
      <c r="N4" s="18" t="s">
        <v>67</v>
      </c>
      <c r="O4" s="49"/>
    </row>
    <row r="5" spans="1:15" ht="22.5" customHeight="1">
      <c r="A5" s="87" t="s">
        <v>6</v>
      </c>
      <c r="B5" s="87"/>
      <c r="C5" s="87"/>
      <c r="D5" s="87"/>
      <c r="E5" s="87"/>
      <c r="F5" s="87"/>
      <c r="G5" s="19">
        <v>209.22</v>
      </c>
      <c r="H5" s="19">
        <v>132.6</v>
      </c>
      <c r="I5" s="19">
        <v>27.96</v>
      </c>
      <c r="J5" s="19">
        <v>16.03</v>
      </c>
      <c r="K5" s="19">
        <v>32.630000000000003</v>
      </c>
      <c r="L5" s="19"/>
      <c r="M5" s="19"/>
      <c r="N5" s="19"/>
      <c r="O5" s="7"/>
    </row>
    <row r="6" spans="1:15" ht="18" customHeight="1">
      <c r="A6" s="27"/>
      <c r="B6" s="27"/>
      <c r="C6" s="27"/>
      <c r="D6" s="27" t="s">
        <v>122</v>
      </c>
      <c r="E6" s="27"/>
      <c r="F6" s="27"/>
      <c r="G6" s="28">
        <v>209.22</v>
      </c>
      <c r="H6" s="28">
        <v>132.6</v>
      </c>
      <c r="I6" s="28">
        <v>27.96</v>
      </c>
      <c r="J6" s="28">
        <v>16.03</v>
      </c>
      <c r="K6" s="28">
        <v>32.630000000000003</v>
      </c>
      <c r="L6" s="28"/>
      <c r="M6" s="28"/>
      <c r="N6" s="28"/>
      <c r="O6" s="7"/>
    </row>
    <row r="7" spans="1:15" ht="18" customHeight="1">
      <c r="A7" s="20" t="s">
        <v>69</v>
      </c>
      <c r="B7" s="20" t="s">
        <v>70</v>
      </c>
      <c r="C7" s="20" t="s">
        <v>71</v>
      </c>
      <c r="D7" s="20" t="s">
        <v>123</v>
      </c>
      <c r="E7" s="20" t="s">
        <v>73</v>
      </c>
      <c r="F7" s="20" t="s">
        <v>124</v>
      </c>
      <c r="G7" s="22">
        <v>134.16</v>
      </c>
      <c r="H7" s="22">
        <v>107.28</v>
      </c>
      <c r="I7" s="22">
        <v>26.88</v>
      </c>
      <c r="J7" s="22"/>
      <c r="K7" s="22"/>
      <c r="L7" s="22"/>
      <c r="M7" s="22"/>
      <c r="N7" s="22"/>
      <c r="O7" s="7"/>
    </row>
    <row r="8" spans="1:15" ht="18" customHeight="1">
      <c r="A8" s="20" t="s">
        <v>69</v>
      </c>
      <c r="B8" s="20" t="s">
        <v>70</v>
      </c>
      <c r="C8" s="20" t="s">
        <v>75</v>
      </c>
      <c r="D8" s="20" t="s">
        <v>123</v>
      </c>
      <c r="E8" s="20" t="s">
        <v>73</v>
      </c>
      <c r="F8" s="20" t="s">
        <v>125</v>
      </c>
      <c r="G8" s="22">
        <v>28.13</v>
      </c>
      <c r="H8" s="22"/>
      <c r="I8" s="22"/>
      <c r="J8" s="22"/>
      <c r="K8" s="22">
        <v>28.13</v>
      </c>
      <c r="L8" s="22"/>
      <c r="M8" s="22"/>
      <c r="N8" s="22"/>
      <c r="O8" s="7"/>
    </row>
    <row r="9" spans="1:15" ht="18" customHeight="1">
      <c r="A9" s="20" t="s">
        <v>77</v>
      </c>
      <c r="B9" s="20" t="s">
        <v>78</v>
      </c>
      <c r="C9" s="20" t="s">
        <v>79</v>
      </c>
      <c r="D9" s="20" t="s">
        <v>123</v>
      </c>
      <c r="E9" s="20" t="s">
        <v>73</v>
      </c>
      <c r="F9" s="20" t="s">
        <v>126</v>
      </c>
      <c r="G9" s="22">
        <v>4.5</v>
      </c>
      <c r="H9" s="22"/>
      <c r="I9" s="22"/>
      <c r="J9" s="22"/>
      <c r="K9" s="22">
        <v>4.5</v>
      </c>
      <c r="L9" s="22"/>
      <c r="M9" s="22"/>
      <c r="N9" s="22"/>
      <c r="O9" s="7"/>
    </row>
    <row r="10" spans="1:15" ht="18" customHeight="1">
      <c r="A10" s="20" t="s">
        <v>81</v>
      </c>
      <c r="B10" s="20" t="s">
        <v>82</v>
      </c>
      <c r="C10" s="20" t="s">
        <v>71</v>
      </c>
      <c r="D10" s="20" t="s">
        <v>123</v>
      </c>
      <c r="E10" s="20" t="s">
        <v>73</v>
      </c>
      <c r="F10" s="20" t="s">
        <v>127</v>
      </c>
      <c r="G10" s="22">
        <v>17.11</v>
      </c>
      <c r="H10" s="22"/>
      <c r="I10" s="22">
        <v>1.08</v>
      </c>
      <c r="J10" s="22">
        <v>16.03</v>
      </c>
      <c r="K10" s="22"/>
      <c r="L10" s="22"/>
      <c r="M10" s="22"/>
      <c r="N10" s="22"/>
      <c r="O10" s="7"/>
    </row>
    <row r="11" spans="1:15" ht="18" customHeight="1">
      <c r="A11" s="20" t="s">
        <v>81</v>
      </c>
      <c r="B11" s="20" t="s">
        <v>82</v>
      </c>
      <c r="C11" s="20" t="s">
        <v>82</v>
      </c>
      <c r="D11" s="20" t="s">
        <v>123</v>
      </c>
      <c r="E11" s="20" t="s">
        <v>73</v>
      </c>
      <c r="F11" s="20" t="s">
        <v>128</v>
      </c>
      <c r="G11" s="22">
        <v>15.58</v>
      </c>
      <c r="H11" s="22">
        <v>15.58</v>
      </c>
      <c r="I11" s="22"/>
      <c r="J11" s="22"/>
      <c r="K11" s="22"/>
      <c r="L11" s="22"/>
      <c r="M11" s="22"/>
      <c r="N11" s="22"/>
      <c r="O11" s="7"/>
    </row>
    <row r="12" spans="1:15" ht="18" customHeight="1">
      <c r="A12" s="20" t="s">
        <v>81</v>
      </c>
      <c r="B12" s="20" t="s">
        <v>75</v>
      </c>
      <c r="C12" s="20" t="s">
        <v>71</v>
      </c>
      <c r="D12" s="20" t="s">
        <v>123</v>
      </c>
      <c r="E12" s="20" t="s">
        <v>73</v>
      </c>
      <c r="F12" s="20" t="s">
        <v>129</v>
      </c>
      <c r="G12" s="22">
        <v>0.38</v>
      </c>
      <c r="H12" s="22">
        <v>0.38</v>
      </c>
      <c r="I12" s="22"/>
      <c r="J12" s="22"/>
      <c r="K12" s="22"/>
      <c r="L12" s="22"/>
      <c r="M12" s="22"/>
      <c r="N12" s="22"/>
      <c r="O12" s="7"/>
    </row>
    <row r="13" spans="1:15" ht="18" customHeight="1">
      <c r="A13" s="20" t="s">
        <v>86</v>
      </c>
      <c r="B13" s="20" t="s">
        <v>87</v>
      </c>
      <c r="C13" s="20" t="s">
        <v>71</v>
      </c>
      <c r="D13" s="20" t="s">
        <v>123</v>
      </c>
      <c r="E13" s="20" t="s">
        <v>73</v>
      </c>
      <c r="F13" s="20" t="s">
        <v>130</v>
      </c>
      <c r="G13" s="22">
        <v>4.68</v>
      </c>
      <c r="H13" s="22">
        <v>4.68</v>
      </c>
      <c r="I13" s="22"/>
      <c r="J13" s="22"/>
      <c r="K13" s="22"/>
      <c r="L13" s="22"/>
      <c r="M13" s="22"/>
      <c r="N13" s="22"/>
      <c r="O13" s="7"/>
    </row>
    <row r="14" spans="1:15" ht="18" customHeight="1">
      <c r="A14" s="20" t="s">
        <v>86</v>
      </c>
      <c r="B14" s="20" t="s">
        <v>87</v>
      </c>
      <c r="C14" s="20" t="s">
        <v>79</v>
      </c>
      <c r="D14" s="20" t="s">
        <v>123</v>
      </c>
      <c r="E14" s="20" t="s">
        <v>73</v>
      </c>
      <c r="F14" s="20" t="s">
        <v>131</v>
      </c>
      <c r="G14" s="22">
        <v>4.68</v>
      </c>
      <c r="H14" s="22">
        <v>4.68</v>
      </c>
      <c r="I14" s="22"/>
      <c r="J14" s="22"/>
      <c r="K14" s="22"/>
      <c r="L14" s="22"/>
      <c r="M14" s="22"/>
      <c r="N14" s="22"/>
      <c r="O14" s="7"/>
    </row>
    <row r="15" spans="1:15" ht="7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6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honeticPr fontId="16" type="noConversion"/>
  <pageMargins left="0.64513888888888904" right="0.64513888888888904" top="0.88124999999999998" bottom="0.88124999999999998" header="0.3" footer="0.3"/>
  <pageSetup paperSize="9" scale="95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workbookViewId="0">
      <selection activeCell="H5" sqref="H5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spans="1:10" ht="34.5" customHeight="1">
      <c r="A1" s="117" t="s">
        <v>132</v>
      </c>
      <c r="B1" s="118"/>
      <c r="C1" s="118"/>
      <c r="D1" s="118"/>
      <c r="E1" s="118"/>
      <c r="F1" s="118"/>
      <c r="G1" s="118"/>
      <c r="H1" s="118"/>
      <c r="I1" s="119"/>
      <c r="J1" s="48"/>
    </row>
    <row r="2" spans="1:10" ht="14.25" customHeight="1">
      <c r="A2" s="32"/>
      <c r="B2" s="32"/>
      <c r="C2" s="32"/>
      <c r="D2" s="32"/>
      <c r="E2" s="32"/>
      <c r="F2" s="32"/>
      <c r="G2" s="32"/>
      <c r="H2" s="35"/>
      <c r="I2" s="32" t="s">
        <v>1</v>
      </c>
      <c r="J2" s="48"/>
    </row>
    <row r="3" spans="1:10" ht="26.25" customHeight="1">
      <c r="A3" s="120" t="s">
        <v>133</v>
      </c>
      <c r="B3" s="95"/>
      <c r="C3" s="105" t="s">
        <v>54</v>
      </c>
      <c r="D3" s="105" t="s">
        <v>134</v>
      </c>
      <c r="E3" s="9"/>
      <c r="F3" s="120" t="s">
        <v>133</v>
      </c>
      <c r="G3" s="95"/>
      <c r="H3" s="105" t="s">
        <v>54</v>
      </c>
      <c r="I3" s="105" t="s">
        <v>134</v>
      </c>
      <c r="J3" s="47"/>
    </row>
    <row r="4" spans="1:10" ht="18" customHeight="1">
      <c r="A4" s="36" t="s">
        <v>58</v>
      </c>
      <c r="B4" s="36" t="s">
        <v>59</v>
      </c>
      <c r="C4" s="95"/>
      <c r="D4" s="95"/>
      <c r="E4" s="9"/>
      <c r="F4" s="36" t="s">
        <v>58</v>
      </c>
      <c r="G4" s="36" t="s">
        <v>59</v>
      </c>
      <c r="H4" s="121"/>
      <c r="I4" s="95"/>
      <c r="J4" s="47"/>
    </row>
    <row r="5" spans="1:10" ht="16.5" customHeight="1">
      <c r="A5" s="39"/>
      <c r="B5" s="39"/>
      <c r="C5" s="10"/>
      <c r="D5" s="40"/>
      <c r="E5" s="10"/>
      <c r="F5" s="10"/>
      <c r="G5" s="10"/>
      <c r="H5" s="41"/>
      <c r="I5" s="10"/>
      <c r="J5" s="47"/>
    </row>
    <row r="6" spans="1:10" ht="16.5" customHeight="1">
      <c r="A6" s="42">
        <v>301</v>
      </c>
      <c r="B6" s="37"/>
      <c r="C6" s="41" t="s">
        <v>135</v>
      </c>
      <c r="D6" s="43">
        <v>132.6</v>
      </c>
      <c r="E6" s="37"/>
      <c r="F6" s="42">
        <v>303</v>
      </c>
      <c r="G6" s="37"/>
      <c r="H6" s="41" t="s">
        <v>136</v>
      </c>
      <c r="I6" s="43">
        <v>16.03</v>
      </c>
      <c r="J6" s="47"/>
    </row>
    <row r="7" spans="1:10" ht="17.25" customHeight="1">
      <c r="A7" s="42">
        <v>301</v>
      </c>
      <c r="B7" s="37" t="s">
        <v>71</v>
      </c>
      <c r="C7" s="44" t="s">
        <v>137</v>
      </c>
      <c r="D7" s="40">
        <v>46.91</v>
      </c>
      <c r="E7" s="37"/>
      <c r="F7" s="42">
        <v>303</v>
      </c>
      <c r="G7" s="37" t="s">
        <v>71</v>
      </c>
      <c r="H7" s="41" t="s">
        <v>138</v>
      </c>
      <c r="I7" s="40"/>
      <c r="J7" s="47"/>
    </row>
    <row r="8" spans="1:10" ht="17.25" customHeight="1">
      <c r="A8" s="42">
        <v>301</v>
      </c>
      <c r="B8" s="37" t="s">
        <v>139</v>
      </c>
      <c r="C8" s="44" t="s">
        <v>140</v>
      </c>
      <c r="D8" s="40">
        <v>33.28</v>
      </c>
      <c r="E8" s="37"/>
      <c r="F8" s="42">
        <v>303</v>
      </c>
      <c r="G8" s="37" t="s">
        <v>139</v>
      </c>
      <c r="H8" s="41" t="s">
        <v>141</v>
      </c>
      <c r="I8" s="40">
        <v>16.03</v>
      </c>
      <c r="J8" s="47"/>
    </row>
    <row r="9" spans="1:10" ht="17.25" customHeight="1">
      <c r="A9" s="42">
        <v>301</v>
      </c>
      <c r="B9" s="37" t="s">
        <v>79</v>
      </c>
      <c r="C9" s="44" t="s">
        <v>142</v>
      </c>
      <c r="D9" s="40">
        <v>16.96</v>
      </c>
      <c r="E9" s="37"/>
      <c r="F9" s="42">
        <v>303</v>
      </c>
      <c r="G9" s="37" t="s">
        <v>79</v>
      </c>
      <c r="H9" s="41" t="s">
        <v>143</v>
      </c>
      <c r="I9" s="40"/>
      <c r="J9" s="47"/>
    </row>
    <row r="10" spans="1:10" ht="17.25" customHeight="1">
      <c r="A10" s="42">
        <v>301</v>
      </c>
      <c r="B10" s="37" t="s">
        <v>144</v>
      </c>
      <c r="C10" s="44" t="s">
        <v>145</v>
      </c>
      <c r="D10" s="40"/>
      <c r="E10" s="37"/>
      <c r="F10" s="42">
        <v>303</v>
      </c>
      <c r="G10" s="37" t="s">
        <v>146</v>
      </c>
      <c r="H10" s="41" t="s">
        <v>147</v>
      </c>
      <c r="I10" s="40"/>
      <c r="J10" s="47"/>
    </row>
    <row r="11" spans="1:10" ht="17.25" customHeight="1">
      <c r="A11" s="42">
        <v>301</v>
      </c>
      <c r="B11" s="37" t="s">
        <v>148</v>
      </c>
      <c r="C11" s="44" t="s">
        <v>149</v>
      </c>
      <c r="D11" s="40"/>
      <c r="E11" s="37"/>
      <c r="F11" s="42">
        <v>303</v>
      </c>
      <c r="G11" s="37" t="s">
        <v>82</v>
      </c>
      <c r="H11" s="41" t="s">
        <v>150</v>
      </c>
      <c r="I11" s="40"/>
      <c r="J11" s="47"/>
    </row>
    <row r="12" spans="1:10" ht="17.25" customHeight="1">
      <c r="A12" s="42">
        <v>301</v>
      </c>
      <c r="B12" s="37" t="s">
        <v>78</v>
      </c>
      <c r="C12" s="44" t="s">
        <v>151</v>
      </c>
      <c r="D12" s="40">
        <v>15.58</v>
      </c>
      <c r="E12" s="37"/>
      <c r="F12" s="42">
        <v>303</v>
      </c>
      <c r="G12" s="37" t="s">
        <v>144</v>
      </c>
      <c r="H12" s="41" t="s">
        <v>152</v>
      </c>
      <c r="I12" s="40"/>
      <c r="J12" s="47"/>
    </row>
    <row r="13" spans="1:10" ht="17.25" customHeight="1">
      <c r="A13" s="42">
        <v>301</v>
      </c>
      <c r="B13" s="37" t="s">
        <v>153</v>
      </c>
      <c r="C13" s="44" t="s">
        <v>154</v>
      </c>
      <c r="D13" s="40"/>
      <c r="E13" s="37"/>
      <c r="F13" s="42">
        <v>303</v>
      </c>
      <c r="G13" s="37" t="s">
        <v>148</v>
      </c>
      <c r="H13" s="41" t="s">
        <v>155</v>
      </c>
      <c r="I13" s="40"/>
      <c r="J13" s="47"/>
    </row>
    <row r="14" spans="1:10" ht="17.25" customHeight="1">
      <c r="A14" s="42">
        <v>301</v>
      </c>
      <c r="B14" s="42">
        <v>10</v>
      </c>
      <c r="C14" s="44" t="s">
        <v>156</v>
      </c>
      <c r="D14" s="40">
        <v>4.68</v>
      </c>
      <c r="E14" s="37"/>
      <c r="F14" s="42">
        <v>303</v>
      </c>
      <c r="G14" s="37" t="s">
        <v>78</v>
      </c>
      <c r="H14" s="41" t="s">
        <v>157</v>
      </c>
      <c r="I14" s="40"/>
      <c r="J14" s="47"/>
    </row>
    <row r="15" spans="1:10" ht="17.25" customHeight="1">
      <c r="A15" s="42">
        <v>301</v>
      </c>
      <c r="B15" s="42">
        <v>11</v>
      </c>
      <c r="C15" s="44" t="s">
        <v>158</v>
      </c>
      <c r="D15" s="40">
        <v>4.68</v>
      </c>
      <c r="E15" s="37"/>
      <c r="F15" s="42">
        <v>303</v>
      </c>
      <c r="G15" s="37" t="s">
        <v>153</v>
      </c>
      <c r="H15" s="41" t="s">
        <v>159</v>
      </c>
      <c r="I15" s="40"/>
      <c r="J15" s="47"/>
    </row>
    <row r="16" spans="1:10" ht="17.25" customHeight="1">
      <c r="A16" s="42">
        <v>301</v>
      </c>
      <c r="B16" s="42">
        <v>12</v>
      </c>
      <c r="C16" s="44" t="s">
        <v>160</v>
      </c>
      <c r="D16" s="40">
        <v>0.38</v>
      </c>
      <c r="E16" s="37"/>
      <c r="F16" s="42">
        <v>303</v>
      </c>
      <c r="G16" s="42">
        <v>10</v>
      </c>
      <c r="H16" s="41" t="s">
        <v>161</v>
      </c>
      <c r="I16" s="40"/>
      <c r="J16" s="47"/>
    </row>
    <row r="17" spans="1:10" ht="17.25" customHeight="1">
      <c r="A17" s="42">
        <v>301</v>
      </c>
      <c r="B17" s="42">
        <v>13</v>
      </c>
      <c r="C17" s="44" t="s">
        <v>162</v>
      </c>
      <c r="D17" s="40">
        <v>10.130000000000001</v>
      </c>
      <c r="E17" s="37"/>
      <c r="F17" s="42">
        <v>303</v>
      </c>
      <c r="G17" s="42">
        <v>99</v>
      </c>
      <c r="H17" s="41" t="s">
        <v>163</v>
      </c>
      <c r="I17" s="40"/>
      <c r="J17" s="47"/>
    </row>
    <row r="18" spans="1:10" ht="17.25" customHeight="1">
      <c r="A18" s="42">
        <v>301</v>
      </c>
      <c r="B18" s="42">
        <v>14</v>
      </c>
      <c r="C18" s="44" t="s">
        <v>164</v>
      </c>
      <c r="D18" s="40"/>
      <c r="E18" s="37"/>
      <c r="F18" s="42">
        <v>310</v>
      </c>
      <c r="G18" s="37"/>
      <c r="H18" s="41" t="s">
        <v>165</v>
      </c>
      <c r="I18" s="40">
        <v>1</v>
      </c>
      <c r="J18" s="47"/>
    </row>
    <row r="19" spans="1:10" ht="17.25" customHeight="1">
      <c r="A19" s="42">
        <v>301</v>
      </c>
      <c r="B19" s="42">
        <v>99</v>
      </c>
      <c r="C19" s="44" t="s">
        <v>166</v>
      </c>
      <c r="D19" s="40"/>
      <c r="E19" s="37"/>
      <c r="F19" s="42">
        <v>310</v>
      </c>
      <c r="G19" s="37" t="s">
        <v>71</v>
      </c>
      <c r="H19" s="41" t="s">
        <v>167</v>
      </c>
      <c r="I19" s="40"/>
      <c r="J19" s="47"/>
    </row>
    <row r="20" spans="1:10" ht="16.5" customHeight="1">
      <c r="A20" s="42">
        <v>302</v>
      </c>
      <c r="B20" s="37"/>
      <c r="C20" s="41" t="s">
        <v>168</v>
      </c>
      <c r="D20" s="43">
        <v>26.96</v>
      </c>
      <c r="E20" s="37"/>
      <c r="F20" s="42">
        <v>310</v>
      </c>
      <c r="G20" s="37" t="s">
        <v>139</v>
      </c>
      <c r="H20" s="41" t="s">
        <v>169</v>
      </c>
      <c r="I20" s="40">
        <v>1</v>
      </c>
      <c r="J20" s="47"/>
    </row>
    <row r="21" spans="1:10" ht="17.25" customHeight="1">
      <c r="A21" s="42">
        <v>302</v>
      </c>
      <c r="B21" s="37" t="s">
        <v>71</v>
      </c>
      <c r="C21" s="44" t="s">
        <v>170</v>
      </c>
      <c r="D21" s="40">
        <v>0.2</v>
      </c>
      <c r="E21" s="37"/>
      <c r="F21" s="42">
        <v>310</v>
      </c>
      <c r="G21" s="37" t="s">
        <v>79</v>
      </c>
      <c r="H21" s="41" t="s">
        <v>171</v>
      </c>
      <c r="I21" s="40"/>
      <c r="J21" s="47"/>
    </row>
    <row r="22" spans="1:10" ht="17.25" customHeight="1">
      <c r="A22" s="42">
        <v>302</v>
      </c>
      <c r="B22" s="37" t="s">
        <v>139</v>
      </c>
      <c r="C22" s="44" t="s">
        <v>172</v>
      </c>
      <c r="D22" s="40">
        <v>1</v>
      </c>
      <c r="E22" s="37"/>
      <c r="F22" s="42">
        <v>310</v>
      </c>
      <c r="G22" s="37" t="s">
        <v>82</v>
      </c>
      <c r="H22" s="41" t="s">
        <v>173</v>
      </c>
      <c r="I22" s="40"/>
      <c r="J22" s="47"/>
    </row>
    <row r="23" spans="1:10" ht="17.25" customHeight="1">
      <c r="A23" s="42">
        <v>302</v>
      </c>
      <c r="B23" s="37" t="s">
        <v>79</v>
      </c>
      <c r="C23" s="44" t="s">
        <v>174</v>
      </c>
      <c r="D23" s="40"/>
      <c r="E23" s="37"/>
      <c r="F23" s="42">
        <v>310</v>
      </c>
      <c r="G23" s="37" t="s">
        <v>144</v>
      </c>
      <c r="H23" s="41" t="s">
        <v>175</v>
      </c>
      <c r="I23" s="40"/>
      <c r="J23" s="47"/>
    </row>
    <row r="24" spans="1:10" ht="17.25" customHeight="1">
      <c r="A24" s="42">
        <v>302</v>
      </c>
      <c r="B24" s="37" t="s">
        <v>146</v>
      </c>
      <c r="C24" s="44" t="s">
        <v>176</v>
      </c>
      <c r="D24" s="40"/>
      <c r="E24" s="37"/>
      <c r="F24" s="42">
        <v>310</v>
      </c>
      <c r="G24" s="37" t="s">
        <v>148</v>
      </c>
      <c r="H24" s="41" t="s">
        <v>177</v>
      </c>
      <c r="I24" s="40"/>
      <c r="J24" s="47"/>
    </row>
    <row r="25" spans="1:10" ht="17.25" customHeight="1">
      <c r="A25" s="42">
        <v>302</v>
      </c>
      <c r="B25" s="37" t="s">
        <v>82</v>
      </c>
      <c r="C25" s="44" t="s">
        <v>178</v>
      </c>
      <c r="D25" s="40">
        <v>0.25</v>
      </c>
      <c r="E25" s="37"/>
      <c r="F25" s="42">
        <v>310</v>
      </c>
      <c r="G25" s="37" t="s">
        <v>78</v>
      </c>
      <c r="H25" s="41" t="s">
        <v>179</v>
      </c>
      <c r="I25" s="40"/>
      <c r="J25" s="47"/>
    </row>
    <row r="26" spans="1:10" ht="20.25" customHeight="1">
      <c r="A26" s="42">
        <v>302</v>
      </c>
      <c r="B26" s="37" t="s">
        <v>144</v>
      </c>
      <c r="C26" s="44" t="s">
        <v>180</v>
      </c>
      <c r="D26" s="40">
        <v>0.3</v>
      </c>
      <c r="E26" s="37"/>
      <c r="F26" s="42">
        <v>310</v>
      </c>
      <c r="G26" s="37" t="s">
        <v>153</v>
      </c>
      <c r="H26" s="41" t="s">
        <v>181</v>
      </c>
      <c r="I26" s="40"/>
      <c r="J26" s="47"/>
    </row>
    <row r="27" spans="1:10" ht="17.25" customHeight="1">
      <c r="A27" s="42">
        <v>302</v>
      </c>
      <c r="B27" s="37" t="s">
        <v>148</v>
      </c>
      <c r="C27" s="44" t="s">
        <v>182</v>
      </c>
      <c r="D27" s="40">
        <v>1.3</v>
      </c>
      <c r="E27" s="37"/>
      <c r="F27" s="42">
        <v>310</v>
      </c>
      <c r="G27" s="42">
        <v>10</v>
      </c>
      <c r="H27" s="41" t="s">
        <v>183</v>
      </c>
      <c r="I27" s="43"/>
      <c r="J27" s="47"/>
    </row>
    <row r="28" spans="1:10" ht="17.25" customHeight="1">
      <c r="A28" s="42">
        <v>302</v>
      </c>
      <c r="B28" s="37" t="s">
        <v>78</v>
      </c>
      <c r="C28" s="44" t="s">
        <v>184</v>
      </c>
      <c r="D28" s="40"/>
      <c r="E28" s="37"/>
      <c r="F28" s="42">
        <v>310</v>
      </c>
      <c r="G28" s="42">
        <v>11</v>
      </c>
      <c r="H28" s="41" t="s">
        <v>185</v>
      </c>
      <c r="I28" s="40"/>
      <c r="J28" s="47"/>
    </row>
    <row r="29" spans="1:10" ht="17.25" customHeight="1">
      <c r="A29" s="42">
        <v>302</v>
      </c>
      <c r="B29" s="37" t="s">
        <v>153</v>
      </c>
      <c r="C29" s="44" t="s">
        <v>186</v>
      </c>
      <c r="D29" s="40"/>
      <c r="E29" s="37"/>
      <c r="F29" s="42">
        <v>310</v>
      </c>
      <c r="G29" s="42">
        <v>12</v>
      </c>
      <c r="H29" s="41" t="s">
        <v>187</v>
      </c>
      <c r="I29" s="40"/>
      <c r="J29" s="47"/>
    </row>
    <row r="30" spans="1:10" ht="17.25" customHeight="1">
      <c r="A30" s="42">
        <v>302</v>
      </c>
      <c r="B30" s="42">
        <v>11</v>
      </c>
      <c r="C30" s="44" t="s">
        <v>188</v>
      </c>
      <c r="D30" s="40">
        <v>4</v>
      </c>
      <c r="E30" s="37"/>
      <c r="F30" s="42">
        <v>310</v>
      </c>
      <c r="G30" s="42">
        <v>13</v>
      </c>
      <c r="H30" s="41" t="s">
        <v>189</v>
      </c>
      <c r="I30" s="40"/>
      <c r="J30" s="47"/>
    </row>
    <row r="31" spans="1:10" ht="17.25" customHeight="1">
      <c r="A31" s="42">
        <v>302</v>
      </c>
      <c r="B31" s="42">
        <v>12</v>
      </c>
      <c r="C31" s="44" t="s">
        <v>190</v>
      </c>
      <c r="D31" s="40"/>
      <c r="E31" s="37"/>
      <c r="F31" s="42">
        <v>310</v>
      </c>
      <c r="G31" s="42">
        <v>19</v>
      </c>
      <c r="H31" s="41" t="s">
        <v>191</v>
      </c>
      <c r="I31" s="40"/>
      <c r="J31" s="47"/>
    </row>
    <row r="32" spans="1:10" ht="17.25" customHeight="1">
      <c r="A32" s="42">
        <v>302</v>
      </c>
      <c r="B32" s="42">
        <v>13</v>
      </c>
      <c r="C32" s="44" t="s">
        <v>192</v>
      </c>
      <c r="D32" s="40"/>
      <c r="E32" s="37"/>
      <c r="F32" s="42">
        <v>310</v>
      </c>
      <c r="G32" s="42">
        <v>21</v>
      </c>
      <c r="H32" s="41" t="s">
        <v>193</v>
      </c>
      <c r="I32" s="40"/>
      <c r="J32" s="47"/>
    </row>
    <row r="33" spans="1:10" ht="17.25" customHeight="1">
      <c r="A33" s="42">
        <v>302</v>
      </c>
      <c r="B33" s="42">
        <v>14</v>
      </c>
      <c r="C33" s="44" t="s">
        <v>194</v>
      </c>
      <c r="D33" s="40"/>
      <c r="E33" s="37"/>
      <c r="F33" s="42">
        <v>310</v>
      </c>
      <c r="G33" s="42">
        <v>22</v>
      </c>
      <c r="H33" s="41" t="s">
        <v>195</v>
      </c>
      <c r="I33" s="40"/>
      <c r="J33" s="47"/>
    </row>
    <row r="34" spans="1:10" ht="17.25" customHeight="1">
      <c r="A34" s="42">
        <v>302</v>
      </c>
      <c r="B34" s="42">
        <v>15</v>
      </c>
      <c r="C34" s="44" t="s">
        <v>196</v>
      </c>
      <c r="D34" s="40">
        <v>0.8</v>
      </c>
      <c r="E34" s="37"/>
      <c r="F34" s="42">
        <v>310</v>
      </c>
      <c r="G34" s="42">
        <v>99</v>
      </c>
      <c r="H34" s="41" t="s">
        <v>197</v>
      </c>
      <c r="I34" s="40"/>
      <c r="J34" s="47"/>
    </row>
    <row r="35" spans="1:10" ht="17.25" customHeight="1">
      <c r="A35" s="42">
        <v>302</v>
      </c>
      <c r="B35" s="42">
        <v>16</v>
      </c>
      <c r="C35" s="44" t="s">
        <v>198</v>
      </c>
      <c r="D35" s="40"/>
      <c r="E35" s="37"/>
      <c r="F35" s="37"/>
      <c r="G35" s="37"/>
      <c r="H35" s="41"/>
      <c r="I35" s="40"/>
      <c r="J35" s="47"/>
    </row>
    <row r="36" spans="1:10" ht="17.25" customHeight="1">
      <c r="A36" s="42">
        <v>302</v>
      </c>
      <c r="B36" s="42">
        <v>17</v>
      </c>
      <c r="C36" s="44" t="s">
        <v>199</v>
      </c>
      <c r="D36" s="40"/>
      <c r="E36" s="37"/>
      <c r="F36" s="37"/>
      <c r="G36" s="37"/>
      <c r="H36" s="41"/>
      <c r="I36" s="40"/>
      <c r="J36" s="47"/>
    </row>
    <row r="37" spans="1:10" ht="17.25" customHeight="1">
      <c r="A37" s="42">
        <v>302</v>
      </c>
      <c r="B37" s="42">
        <v>18</v>
      </c>
      <c r="C37" s="44" t="s">
        <v>200</v>
      </c>
      <c r="D37" s="40"/>
      <c r="E37" s="37"/>
      <c r="F37" s="37"/>
      <c r="G37" s="37"/>
      <c r="H37" s="41"/>
      <c r="I37" s="40"/>
      <c r="J37" s="47"/>
    </row>
    <row r="38" spans="1:10" ht="17.25" customHeight="1">
      <c r="A38" s="42">
        <v>302</v>
      </c>
      <c r="B38" s="42">
        <v>24</v>
      </c>
      <c r="C38" s="44" t="s">
        <v>201</v>
      </c>
      <c r="D38" s="40"/>
      <c r="E38" s="37"/>
      <c r="F38" s="37"/>
      <c r="G38" s="37"/>
      <c r="H38" s="41"/>
      <c r="I38" s="40"/>
      <c r="J38" s="47"/>
    </row>
    <row r="39" spans="1:10" ht="17.25" customHeight="1">
      <c r="A39" s="42">
        <v>302</v>
      </c>
      <c r="B39" s="42">
        <v>25</v>
      </c>
      <c r="C39" s="44" t="s">
        <v>202</v>
      </c>
      <c r="D39" s="40"/>
      <c r="E39" s="37"/>
      <c r="F39" s="37"/>
      <c r="G39" s="37"/>
      <c r="H39" s="41"/>
      <c r="I39" s="40"/>
      <c r="J39" s="47"/>
    </row>
    <row r="40" spans="1:10" ht="17.25" customHeight="1">
      <c r="A40" s="42">
        <v>302</v>
      </c>
      <c r="B40" s="42">
        <v>26</v>
      </c>
      <c r="C40" s="44" t="s">
        <v>203</v>
      </c>
      <c r="D40" s="40">
        <v>1.78</v>
      </c>
      <c r="E40" s="37"/>
      <c r="F40" s="37"/>
      <c r="G40" s="37"/>
      <c r="H40" s="41"/>
      <c r="I40" s="40"/>
      <c r="J40" s="47"/>
    </row>
    <row r="41" spans="1:10" ht="17.25" customHeight="1">
      <c r="A41" s="42">
        <v>302</v>
      </c>
      <c r="B41" s="42">
        <v>27</v>
      </c>
      <c r="C41" s="44" t="s">
        <v>204</v>
      </c>
      <c r="D41" s="40"/>
      <c r="E41" s="37"/>
      <c r="F41" s="37"/>
      <c r="G41" s="37"/>
      <c r="H41" s="41"/>
      <c r="I41" s="40"/>
      <c r="J41" s="47"/>
    </row>
    <row r="42" spans="1:10" ht="17.25" customHeight="1">
      <c r="A42" s="42">
        <v>302</v>
      </c>
      <c r="B42" s="42">
        <v>28</v>
      </c>
      <c r="C42" s="44" t="s">
        <v>205</v>
      </c>
      <c r="D42" s="40">
        <v>1.69</v>
      </c>
      <c r="E42" s="37"/>
      <c r="F42" s="37"/>
      <c r="G42" s="37"/>
      <c r="H42" s="41"/>
      <c r="I42" s="40"/>
      <c r="J42" s="47"/>
    </row>
    <row r="43" spans="1:10" ht="17.25" customHeight="1">
      <c r="A43" s="42">
        <v>302</v>
      </c>
      <c r="B43" s="42">
        <v>29</v>
      </c>
      <c r="C43" s="44" t="s">
        <v>206</v>
      </c>
      <c r="D43" s="40">
        <v>2.11</v>
      </c>
      <c r="E43" s="37"/>
      <c r="F43" s="37"/>
      <c r="G43" s="37"/>
      <c r="H43" s="41"/>
      <c r="I43" s="40"/>
      <c r="J43" s="47"/>
    </row>
    <row r="44" spans="1:10" ht="17.25" customHeight="1">
      <c r="A44" s="42">
        <v>302</v>
      </c>
      <c r="B44" s="42">
        <v>31</v>
      </c>
      <c r="C44" s="44" t="s">
        <v>207</v>
      </c>
      <c r="D44" s="40">
        <v>1.3</v>
      </c>
      <c r="E44" s="37"/>
      <c r="F44" s="37"/>
      <c r="G44" s="37"/>
      <c r="H44" s="41"/>
      <c r="I44" s="40"/>
      <c r="J44" s="47"/>
    </row>
    <row r="45" spans="1:10" ht="17.25" customHeight="1">
      <c r="A45" s="42">
        <v>302</v>
      </c>
      <c r="B45" s="42">
        <v>39</v>
      </c>
      <c r="C45" s="44" t="s">
        <v>208</v>
      </c>
      <c r="D45" s="40">
        <v>10.65</v>
      </c>
      <c r="E45" s="37"/>
      <c r="F45" s="37"/>
      <c r="G45" s="37"/>
      <c r="H45" s="41"/>
      <c r="I45" s="40"/>
      <c r="J45" s="47"/>
    </row>
    <row r="46" spans="1:10" ht="17.25" customHeight="1">
      <c r="A46" s="42">
        <v>302</v>
      </c>
      <c r="B46" s="42">
        <v>40</v>
      </c>
      <c r="C46" s="44" t="s">
        <v>209</v>
      </c>
      <c r="D46" s="40"/>
      <c r="E46" s="37"/>
      <c r="F46" s="37"/>
      <c r="G46" s="37"/>
      <c r="H46" s="41"/>
      <c r="I46" s="40"/>
      <c r="J46" s="47"/>
    </row>
    <row r="47" spans="1:10" ht="17.25" customHeight="1">
      <c r="A47" s="42">
        <v>302</v>
      </c>
      <c r="B47" s="42">
        <v>99</v>
      </c>
      <c r="C47" s="44" t="s">
        <v>210</v>
      </c>
      <c r="D47" s="40">
        <v>1.58</v>
      </c>
      <c r="E47" s="37"/>
      <c r="F47" s="37"/>
      <c r="G47" s="37"/>
      <c r="H47" s="41" t="s">
        <v>211</v>
      </c>
      <c r="I47" s="43">
        <f>SUM(D6+D20+I6+I18)</f>
        <v>176.59</v>
      </c>
      <c r="J47" s="47"/>
    </row>
    <row r="48" spans="1:10" ht="7.5" customHeight="1">
      <c r="A48" s="45"/>
      <c r="B48" s="45"/>
      <c r="C48" s="45"/>
      <c r="D48" s="45"/>
      <c r="E48" s="45"/>
      <c r="F48" s="45"/>
      <c r="G48" s="45"/>
      <c r="H48" s="46"/>
      <c r="I48" s="45"/>
      <c r="J48" s="48"/>
    </row>
  </sheetData>
  <mergeCells count="7">
    <mergeCell ref="A1:I1"/>
    <mergeCell ref="A3:B3"/>
    <mergeCell ref="F3:G3"/>
    <mergeCell ref="C3:C4"/>
    <mergeCell ref="D3:D4"/>
    <mergeCell ref="H3:H4"/>
    <mergeCell ref="I3:I4"/>
  </mergeCells>
  <phoneticPr fontId="16" type="noConversion"/>
  <pageMargins left="0.68402777777777801" right="0.68402777777777801" top="0.92083333333333295" bottom="0.92083333333333295" header="0.3" footer="0.3"/>
  <pageSetup paperSize="9" scale="8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workbookViewId="0">
      <selection sqref="A1:J1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spans="1:11" ht="24.75" customHeight="1">
      <c r="A1" s="122" t="s">
        <v>212</v>
      </c>
      <c r="B1" s="123"/>
      <c r="C1" s="123"/>
      <c r="D1" s="123"/>
      <c r="E1" s="123"/>
      <c r="F1" s="123"/>
      <c r="G1" s="123"/>
      <c r="H1" s="123"/>
      <c r="I1" s="123"/>
      <c r="J1" s="124"/>
      <c r="K1" s="6"/>
    </row>
    <row r="2" spans="1:11" ht="21" customHeight="1">
      <c r="A2" s="32"/>
      <c r="B2" s="32"/>
      <c r="C2" s="32"/>
      <c r="D2" s="32"/>
      <c r="E2" s="32"/>
      <c r="F2" s="32"/>
      <c r="G2" s="32"/>
      <c r="H2" s="32"/>
      <c r="I2" s="32"/>
      <c r="J2" s="32" t="s">
        <v>1</v>
      </c>
      <c r="K2" s="6"/>
    </row>
    <row r="3" spans="1:11" ht="21.75" customHeight="1">
      <c r="A3" s="125" t="s">
        <v>51</v>
      </c>
      <c r="B3" s="94"/>
      <c r="C3" s="94"/>
      <c r="D3" s="125" t="s">
        <v>53</v>
      </c>
      <c r="E3" s="125" t="s">
        <v>213</v>
      </c>
      <c r="F3" s="125" t="s">
        <v>120</v>
      </c>
      <c r="G3" s="125" t="s">
        <v>214</v>
      </c>
      <c r="H3" s="125" t="s">
        <v>215</v>
      </c>
      <c r="I3" s="125" t="s">
        <v>216</v>
      </c>
      <c r="J3" s="125" t="s">
        <v>5</v>
      </c>
      <c r="K3" s="7"/>
    </row>
    <row r="4" spans="1:11" ht="20.25" customHeight="1">
      <c r="A4" s="25" t="s">
        <v>58</v>
      </c>
      <c r="B4" s="25" t="s">
        <v>59</v>
      </c>
      <c r="C4" s="25" t="s">
        <v>60</v>
      </c>
      <c r="D4" s="94"/>
      <c r="E4" s="94"/>
      <c r="F4" s="94"/>
      <c r="G4" s="94"/>
      <c r="H4" s="94"/>
      <c r="I4" s="94"/>
      <c r="J4" s="94"/>
      <c r="K4" s="7"/>
    </row>
    <row r="5" spans="1:11" ht="17.25" customHeight="1">
      <c r="A5" s="33"/>
      <c r="B5" s="33"/>
      <c r="C5" s="33"/>
      <c r="D5" s="33"/>
      <c r="E5" s="33"/>
      <c r="F5" s="33"/>
      <c r="G5" s="33"/>
      <c r="H5" s="33"/>
      <c r="I5" s="33"/>
      <c r="J5" s="34">
        <v>32.630000000000003</v>
      </c>
      <c r="K5" s="7"/>
    </row>
    <row r="6" spans="1:11" ht="18" customHeight="1">
      <c r="A6" s="27"/>
      <c r="B6" s="27"/>
      <c r="C6" s="27"/>
      <c r="D6" s="27" t="s">
        <v>217</v>
      </c>
      <c r="E6" s="27"/>
      <c r="F6" s="27"/>
      <c r="G6" s="27"/>
      <c r="H6" s="27"/>
      <c r="I6" s="27"/>
      <c r="J6" s="28">
        <v>32.630000000000003</v>
      </c>
      <c r="K6" s="7"/>
    </row>
    <row r="7" spans="1:11" ht="18" customHeight="1">
      <c r="A7" s="27"/>
      <c r="B7" s="27"/>
      <c r="C7" s="27"/>
      <c r="D7" s="27"/>
      <c r="E7" s="27"/>
      <c r="F7" s="27" t="s">
        <v>68</v>
      </c>
      <c r="G7" s="27"/>
      <c r="H7" s="27"/>
      <c r="I7" s="27"/>
      <c r="J7" s="28">
        <v>32.630000000000003</v>
      </c>
      <c r="K7" s="7"/>
    </row>
    <row r="8" spans="1:11" ht="18" customHeight="1">
      <c r="A8" s="29" t="s">
        <v>69</v>
      </c>
      <c r="B8" s="29" t="s">
        <v>70</v>
      </c>
      <c r="C8" s="29" t="s">
        <v>75</v>
      </c>
      <c r="D8" s="29" t="s">
        <v>73</v>
      </c>
      <c r="E8" s="29" t="s">
        <v>123</v>
      </c>
      <c r="F8" s="29" t="s">
        <v>73</v>
      </c>
      <c r="G8" s="29" t="s">
        <v>218</v>
      </c>
      <c r="H8" s="29" t="s">
        <v>219</v>
      </c>
      <c r="I8" s="29" t="s">
        <v>220</v>
      </c>
      <c r="J8" s="30">
        <v>28.13</v>
      </c>
      <c r="K8" s="7"/>
    </row>
    <row r="9" spans="1:11" ht="18" customHeight="1">
      <c r="A9" s="29" t="s">
        <v>77</v>
      </c>
      <c r="B9" s="29" t="s">
        <v>78</v>
      </c>
      <c r="C9" s="29" t="s">
        <v>79</v>
      </c>
      <c r="D9" s="29" t="s">
        <v>73</v>
      </c>
      <c r="E9" s="29" t="s">
        <v>123</v>
      </c>
      <c r="F9" s="29" t="s">
        <v>73</v>
      </c>
      <c r="G9" s="29" t="s">
        <v>198</v>
      </c>
      <c r="H9" s="29" t="s">
        <v>221</v>
      </c>
      <c r="I9" s="29" t="s">
        <v>222</v>
      </c>
      <c r="J9" s="30">
        <v>4.5</v>
      </c>
      <c r="K9" s="7"/>
    </row>
    <row r="10" spans="1:11" ht="7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6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honeticPr fontId="16" type="noConversion"/>
  <pageMargins left="0.68402777777777801" right="0.68402777777777801" top="0.72361111111111098" bottom="0.72361111111111098" header="0.3" footer="0.3"/>
  <pageSetup paperSize="9" scale="92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sqref="A1:H1"/>
    </sheetView>
  </sheetViews>
  <sheetFormatPr defaultColWidth="9" defaultRowHeight="13.5"/>
  <cols>
    <col min="1" max="1" width="12.875" customWidth="1"/>
    <col min="2" max="2" width="25.375" customWidth="1"/>
    <col min="3" max="8" width="16.875" customWidth="1"/>
    <col min="9" max="9" width="1" customWidth="1"/>
  </cols>
  <sheetData>
    <row r="1" spans="1:9" ht="39.75" customHeight="1">
      <c r="A1" s="126" t="s">
        <v>223</v>
      </c>
      <c r="B1" s="127"/>
      <c r="C1" s="128"/>
      <c r="D1" s="128"/>
      <c r="E1" s="128"/>
      <c r="F1" s="128"/>
      <c r="G1" s="128"/>
      <c r="H1" s="129"/>
      <c r="I1" s="6"/>
    </row>
    <row r="2" spans="1:9" ht="34.5" customHeight="1">
      <c r="A2" s="1"/>
      <c r="B2" s="1"/>
      <c r="C2" s="1"/>
      <c r="D2" s="1"/>
      <c r="E2" s="1"/>
      <c r="F2" s="1"/>
      <c r="G2" s="1"/>
      <c r="H2" s="1" t="s">
        <v>1</v>
      </c>
      <c r="I2" s="6"/>
    </row>
    <row r="3" spans="1:9" ht="21.75" customHeight="1">
      <c r="A3" s="87" t="s">
        <v>213</v>
      </c>
      <c r="B3" s="87" t="s">
        <v>120</v>
      </c>
      <c r="C3" s="87" t="s">
        <v>214</v>
      </c>
      <c r="D3" s="87" t="s">
        <v>224</v>
      </c>
      <c r="E3" s="130"/>
      <c r="F3" s="130"/>
      <c r="G3" s="130"/>
      <c r="H3" s="130"/>
      <c r="I3" s="7"/>
    </row>
    <row r="4" spans="1:9" ht="21" customHeight="1">
      <c r="A4" s="130"/>
      <c r="B4" s="130"/>
      <c r="C4" s="130"/>
      <c r="D4" s="87" t="s">
        <v>6</v>
      </c>
      <c r="E4" s="87" t="s">
        <v>190</v>
      </c>
      <c r="F4" s="87" t="s">
        <v>199</v>
      </c>
      <c r="G4" s="87" t="s">
        <v>225</v>
      </c>
      <c r="H4" s="130"/>
      <c r="I4" s="7"/>
    </row>
    <row r="5" spans="1:9" ht="27" customHeight="1">
      <c r="A5" s="130"/>
      <c r="B5" s="130"/>
      <c r="C5" s="130"/>
      <c r="D5" s="130"/>
      <c r="E5" s="130"/>
      <c r="F5" s="130"/>
      <c r="G5" s="18" t="s">
        <v>207</v>
      </c>
      <c r="H5" s="18" t="s">
        <v>226</v>
      </c>
      <c r="I5" s="7"/>
    </row>
    <row r="6" spans="1:9" ht="19.5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7"/>
    </row>
    <row r="7" spans="1:9" ht="18" customHeight="1">
      <c r="A7" s="125" t="s">
        <v>6</v>
      </c>
      <c r="B7" s="130"/>
      <c r="C7" s="130"/>
      <c r="D7" s="26">
        <v>1.3</v>
      </c>
      <c r="E7" s="26"/>
      <c r="F7" s="26"/>
      <c r="G7" s="26">
        <v>1.3</v>
      </c>
      <c r="H7" s="26"/>
      <c r="I7" s="31"/>
    </row>
    <row r="8" spans="1:9" ht="18" customHeight="1">
      <c r="A8" s="27"/>
      <c r="B8" s="27" t="s">
        <v>68</v>
      </c>
      <c r="C8" s="27"/>
      <c r="D8" s="28">
        <v>1.3</v>
      </c>
      <c r="E8" s="28"/>
      <c r="F8" s="28"/>
      <c r="G8" s="28">
        <v>1.3</v>
      </c>
      <c r="H8" s="28"/>
      <c r="I8" s="31"/>
    </row>
    <row r="9" spans="1:9" ht="18" customHeight="1">
      <c r="A9" s="29" t="s">
        <v>123</v>
      </c>
      <c r="B9" s="29" t="s">
        <v>73</v>
      </c>
      <c r="C9" s="29" t="s">
        <v>227</v>
      </c>
      <c r="D9" s="30">
        <v>1.3</v>
      </c>
      <c r="E9" s="30"/>
      <c r="F9" s="30"/>
      <c r="G9" s="30">
        <v>1.3</v>
      </c>
      <c r="H9" s="30"/>
      <c r="I9" s="31"/>
    </row>
    <row r="10" spans="1:9" ht="11.25" customHeight="1">
      <c r="A10" s="5"/>
      <c r="B10" s="5"/>
      <c r="C10" s="5"/>
      <c r="D10" s="5"/>
      <c r="E10" s="5"/>
      <c r="F10" s="5"/>
      <c r="G10" s="5"/>
      <c r="H10" s="5"/>
      <c r="I10" s="6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honeticPr fontId="16" type="noConversion"/>
  <pageMargins left="0.68402777777777801" right="0.68402777777777801" top="0.92083333333333295" bottom="0.92083333333333295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"/>
  <sheetViews>
    <sheetView workbookViewId="0">
      <selection activeCell="H13" sqref="H13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13.125" customWidth="1"/>
    <col min="5" max="5" width="13.875" customWidth="1"/>
    <col min="6" max="6" width="11.25" customWidth="1"/>
    <col min="7" max="7" width="13" customWidth="1"/>
    <col min="8" max="9" width="12" customWidth="1"/>
    <col min="10" max="10" width="13.875" customWidth="1"/>
    <col min="11" max="11" width="10.875" customWidth="1"/>
    <col min="12" max="13" width="12" customWidth="1"/>
    <col min="14" max="14" width="9.5" customWidth="1"/>
    <col min="15" max="15" width="1" customWidth="1"/>
  </cols>
  <sheetData>
    <row r="1" spans="1:15" ht="29.25" customHeight="1">
      <c r="A1" s="81" t="s">
        <v>228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  <c r="O1" s="6"/>
    </row>
    <row r="2" spans="1:15" ht="15.75" customHeight="1">
      <c r="A2" s="17"/>
      <c r="B2" s="17"/>
      <c r="C2" s="17"/>
      <c r="D2" s="17"/>
      <c r="E2" s="17"/>
      <c r="F2" s="17"/>
      <c r="G2" s="17"/>
      <c r="H2" s="17"/>
      <c r="I2" s="23"/>
      <c r="J2" s="23"/>
      <c r="K2" s="23"/>
      <c r="L2" s="24" t="s">
        <v>1</v>
      </c>
      <c r="M2" s="24"/>
      <c r="N2" s="17"/>
      <c r="O2" s="6"/>
    </row>
    <row r="3" spans="1:15" ht="16.5" customHeight="1">
      <c r="A3" s="87" t="s">
        <v>51</v>
      </c>
      <c r="B3" s="87"/>
      <c r="C3" s="87"/>
      <c r="D3" s="87" t="s">
        <v>119</v>
      </c>
      <c r="E3" s="87" t="s">
        <v>120</v>
      </c>
      <c r="F3" s="87" t="s">
        <v>229</v>
      </c>
      <c r="G3" s="87" t="s">
        <v>55</v>
      </c>
      <c r="H3" s="87" t="s">
        <v>56</v>
      </c>
      <c r="I3" s="87"/>
      <c r="J3" s="87"/>
      <c r="K3" s="87" t="s">
        <v>57</v>
      </c>
      <c r="L3" s="87"/>
      <c r="M3" s="87"/>
      <c r="N3" s="87"/>
      <c r="O3" s="7"/>
    </row>
    <row r="4" spans="1:15" ht="34.5" customHeight="1">
      <c r="A4" s="18" t="s">
        <v>58</v>
      </c>
      <c r="B4" s="18" t="s">
        <v>59</v>
      </c>
      <c r="C4" s="18" t="s">
        <v>60</v>
      </c>
      <c r="D4" s="87"/>
      <c r="E4" s="87"/>
      <c r="F4" s="87"/>
      <c r="G4" s="87"/>
      <c r="H4" s="18" t="s">
        <v>61</v>
      </c>
      <c r="I4" s="18" t="s">
        <v>230</v>
      </c>
      <c r="J4" s="18" t="s">
        <v>63</v>
      </c>
      <c r="K4" s="18" t="s">
        <v>64</v>
      </c>
      <c r="L4" s="18" t="s">
        <v>65</v>
      </c>
      <c r="M4" s="18" t="s">
        <v>66</v>
      </c>
      <c r="N4" s="18" t="s">
        <v>67</v>
      </c>
      <c r="O4" s="7"/>
    </row>
    <row r="5" spans="1:15" ht="22.5" customHeight="1">
      <c r="A5" s="87" t="s">
        <v>6</v>
      </c>
      <c r="B5" s="87"/>
      <c r="C5" s="87"/>
      <c r="D5" s="87"/>
      <c r="E5" s="87"/>
      <c r="F5" s="87"/>
      <c r="G5" s="19"/>
      <c r="H5" s="19"/>
      <c r="I5" s="19"/>
      <c r="J5" s="19"/>
      <c r="K5" s="19"/>
      <c r="L5" s="19"/>
      <c r="M5" s="19"/>
      <c r="N5" s="19"/>
      <c r="O5" s="7"/>
    </row>
    <row r="6" spans="1:15" ht="18" customHeight="1">
      <c r="A6" s="20"/>
      <c r="B6" s="20"/>
      <c r="C6" s="20"/>
      <c r="D6" s="20"/>
      <c r="E6" s="20"/>
      <c r="F6" s="21"/>
      <c r="G6" s="22"/>
      <c r="H6" s="22"/>
      <c r="I6" s="22"/>
      <c r="J6" s="22"/>
      <c r="K6" s="22"/>
      <c r="L6" s="22"/>
      <c r="M6" s="22"/>
      <c r="N6" s="22"/>
      <c r="O6" s="7"/>
    </row>
    <row r="7" spans="1:15" ht="7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6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honeticPr fontId="16" type="noConversion"/>
  <pageMargins left="0.64513888888888904" right="0.64513888888888904" top="0.88124999999999998" bottom="0.88124999999999998" header="0.3" footer="0.3"/>
  <pageSetup paperSize="9" scale="90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陈理良</cp:lastModifiedBy>
  <dcterms:created xsi:type="dcterms:W3CDTF">2011-12-31T06:39:00Z</dcterms:created>
  <dcterms:modified xsi:type="dcterms:W3CDTF">2018-10-25T01:17:50Z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