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sharedStrings.xml><?xml version="1.0" encoding="utf-8"?>
<sst xmlns="http://schemas.openxmlformats.org/spreadsheetml/2006/main">
  <si>
    <t>部门收支总体情况表</t>
  </si>
  <si>
    <t>单位：万元</t>
  </si>
  <si>
    <t>收  入</t>
  </si>
  <si>
    <t>支 出</t>
  </si>
  <si>
    <t>项目</t>
  </si>
  <si>
    <t>2017年预算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</si>
  <si>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</si>
  <si>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</si>
  <si>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</si>
  <si>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</si>
  <si>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</si>
  <si>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</si>
  <si>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</si>
  <si>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</si>
  <si>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</si>
  <si>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</si>
  <si>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</si>
  <si>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</si>
  <si>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</si>
  <si>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</si>
  <si>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</si>
  <si>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</si>
  <si>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</si>
  <si>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</si>
  <si>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</si>
  <si>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</si>
  <si>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</si>
  <si>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</si>
  <si>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</si>
  <si>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</si>
  <si>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</si>
  <si>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</si>
  <si>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</si>
  <si>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</si>
  <si>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</si>
  <si>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</si>
  <si>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</si>
  <si>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</si>
  <si>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</si>
  <si>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</si>
  <si>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</si>
  <si>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</si>
  <si>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</si>
  <si>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</si>
  <si>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</si>
  <si>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</si>
  <si>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</si>
  <si>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</si>
  <si>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</si>
  <si>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</si>
  <si>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2017年部门支出总体情况表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</si>
  <si>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</si>
  <si>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</si>
  <si>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</si>
  <si>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</si>
  <si>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</si>
  <si>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</si>
  <si>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</si>
  <si>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</si>
  <si>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</si>
  <si>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</si>
  <si>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</si>
  <si>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</si>
  <si>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</si>
  <si>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</si>
  <si>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</si>
  <si>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</si>
  <si>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</si>
  <si>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部门小计</t>
  </si>
  <si>
    <t>201</t>
  </si>
  <si>
    <t>03</t>
  </si>
  <si>
    <t>01</t>
  </si>
  <si>
    <t>103</t>
  </si>
  <si>
    <t>新乡市人民政府办公室</t>
  </si>
  <si>
    <t>2010301  行政运行</t>
  </si>
  <si>
    <t>05</t>
  </si>
  <si>
    <t>2010305  专项业务活动</t>
  </si>
  <si>
    <t>07</t>
  </si>
  <si>
    <t>2010307  法制建设</t>
  </si>
  <si>
    <t>50</t>
  </si>
  <si>
    <t>2010350  事业运行</t>
  </si>
  <si>
    <t>99</t>
  </si>
  <si>
    <t>2010399  其他政府办公厅（室）及相关机构事务支出</t>
  </si>
  <si>
    <t>204</t>
  </si>
  <si>
    <t>06</t>
  </si>
  <si>
    <t>09</t>
  </si>
  <si>
    <t>2040609  仲裁</t>
  </si>
  <si>
    <t>208</t>
  </si>
  <si>
    <t>2080501  归口管理的行政单位离退休</t>
  </si>
  <si>
    <t>02</t>
  </si>
  <si>
    <t>2080502  事业单位离退休</t>
  </si>
  <si>
    <t>2080505  机关事业单位基本养老保险缴费支出</t>
  </si>
  <si>
    <t>2089901  其他社会保障和就业支出</t>
  </si>
  <si>
    <t>210</t>
  </si>
  <si>
    <t>11</t>
  </si>
  <si>
    <t>2101102  事业单位医疗</t>
  </si>
  <si>
    <t>2101103  公务员医疗补助</t>
  </si>
  <si>
    <t>部门财政拨款收支总体情况表</t>
  </si>
  <si>
    <t>一、一般公共服务</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</si>
  <si>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</si>
  <si>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</si>
  <si>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</si>
  <si>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</si>
  <si>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</si>
  <si>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</si>
  <si>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</si>
  <si>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</si>
  <si>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</si>
  <si>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</si>
  <si>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</si>
  <si>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</si>
  <si>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</si>
  <si>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</si>
  <si>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</si>
  <si>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</si>
  <si>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</si>
  <si>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</si>
  <si>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</si>
  <si>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</si>
  <si>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</si>
  <si>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</si>
  <si>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</si>
  <si>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</si>
  <si>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</si>
  <si>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</si>
  <si>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</si>
  <si>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</si>
  <si>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</si>
  <si>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</si>
  <si>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</si>
  <si>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103001</t>
  </si>
  <si>
    <t>行政运行</t>
  </si>
  <si>
    <t>专项业务活动</t>
  </si>
  <si>
    <t>法制建设</t>
  </si>
  <si>
    <t>其他政府办公厅（室）及相关机构事务支出</t>
  </si>
  <si>
    <t>归口管理的行政单位离退休</t>
  </si>
  <si>
    <t>机关事业单位基本养老保险缴费支出</t>
  </si>
  <si>
    <t>其他社会保障和就业支出</t>
  </si>
  <si>
    <t>公务员医疗补助</t>
  </si>
  <si>
    <t>103005</t>
  </si>
  <si>
    <t>新乡市地方史志局</t>
  </si>
  <si>
    <t>事业运行</t>
  </si>
  <si>
    <t>事业单位离退休</t>
  </si>
  <si>
    <t>事业单位医疗</t>
  </si>
  <si>
    <t>103006</t>
  </si>
  <si>
    <t>新乡仲裁案件受理服务中心</t>
  </si>
  <si>
    <t>仲裁</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</si>
  <si>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</si>
  <si>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</si>
  <si>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</si>
  <si>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</si>
  <si>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</si>
  <si>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</si>
  <si>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</si>
  <si>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</si>
  <si>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</si>
  <si>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</si>
  <si>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</si>
  <si>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04</t>
  </si>
  <si>
    <t>其他社会保障缴费</t>
  </si>
  <si>
    <t xml:space="preserve">         抚恤金</t>
  </si>
  <si>
    <t>伙食补助费</t>
  </si>
  <si>
    <t xml:space="preserve">         生活补助</t>
  </si>
  <si>
    <t>绩效工资</t>
  </si>
  <si>
    <t xml:space="preserve">         救济费</t>
  </si>
  <si>
    <t>08</t>
  </si>
  <si>
    <t>机关事业单位基本养老保险缴费</t>
  </si>
  <si>
    <t xml:space="preserve">         医疗费</t>
  </si>
  <si>
    <t>职业年金缴费</t>
  </si>
  <si>
    <t xml:space="preserve">         助学金</t>
  </si>
  <si>
    <t>其他工资福利支出</t>
  </si>
  <si>
    <t xml:space="preserve">         奖励金</t>
  </si>
  <si>
    <t>商品和服务支出小计</t>
  </si>
  <si>
    <t xml:space="preserve">         生产补贴</t>
  </si>
  <si>
    <t>办公费</t>
  </si>
  <si>
    <t xml:space="preserve">         住房公积金</t>
  </si>
  <si>
    <t>印刷费</t>
  </si>
  <si>
    <t xml:space="preserve">         提租补贴</t>
  </si>
  <si>
    <t>咨询费</t>
  </si>
  <si>
    <t xml:space="preserve">         购房补贴</t>
  </si>
  <si>
    <t>手续费</t>
  </si>
  <si>
    <t xml:space="preserve">         采暖补贴</t>
  </si>
  <si>
    <t>水费</t>
  </si>
  <si>
    <t xml:space="preserve">         物业服务补贴</t>
  </si>
  <si>
    <t>电费</t>
  </si>
  <si>
    <t xml:space="preserve">         其他对个人和家庭的补助支出</t>
  </si>
  <si>
    <t>邮电费</t>
  </si>
  <si>
    <t>其他资本性支出小计</t>
  </si>
  <si>
    <t>取暖费</t>
  </si>
  <si>
    <t xml:space="preserve">         房屋建筑物购建</t>
  </si>
  <si>
    <t>物业管理费</t>
  </si>
  <si>
    <t xml:space="preserve">         办公设备购置</t>
  </si>
  <si>
    <t>差旅费</t>
  </si>
  <si>
    <t xml:space="preserve">         专用设备购置</t>
  </si>
  <si>
    <t>因公出国（境）费用</t>
  </si>
  <si>
    <t xml:space="preserve">         基础设施建设</t>
  </si>
  <si>
    <t>维修（护）费</t>
  </si>
  <si>
    <t xml:space="preserve">         大型修缮</t>
  </si>
  <si>
    <t>租赁费</t>
  </si>
  <si>
    <t xml:space="preserve">         信息网络及软件购置更新</t>
  </si>
  <si>
    <t>会议费</t>
  </si>
  <si>
    <t xml:space="preserve">         物资储备</t>
  </si>
  <si>
    <t>培训费</t>
  </si>
  <si>
    <t xml:space="preserve">         土地补偿</t>
  </si>
  <si>
    <t>公务接待费</t>
  </si>
  <si>
    <t xml:space="preserve">         安置补助</t>
  </si>
  <si>
    <t>专用材料费</t>
  </si>
  <si>
    <t xml:space="preserve">         地上附着物和青苗补偿</t>
  </si>
  <si>
    <t>被装购置费</t>
  </si>
  <si>
    <t xml:space="preserve">         拆迁补偿</t>
  </si>
  <si>
    <t>专用燃料费</t>
  </si>
  <si>
    <t xml:space="preserve">         公务用车购置</t>
  </si>
  <si>
    <t>劳务费</t>
  </si>
  <si>
    <t xml:space="preserve">         其他交通工具购置</t>
  </si>
  <si>
    <t>委托业务费</t>
  </si>
  <si>
    <t xml:space="preserve">         产权参股</t>
  </si>
  <si>
    <t>工会经费</t>
  </si>
  <si>
    <t xml:space="preserve">         其他资本性支出</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</si>
  <si>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</si>
  <si>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</si>
  <si>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</si>
  <si>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</si>
  <si>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</si>
  <si>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</si>
  <si>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</si>
  <si>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</si>
  <si>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</si>
  <si>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</si>
  <si>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</si>
  <si>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新乡市人民政府办公室 小计</t>
  </si>
  <si>
    <t>金融工作专项经费</t>
  </si>
  <si>
    <t>全年推进新三板挂牌工作经费，担保小贷公司监管工作经费共计10万元。</t>
  </si>
  <si>
    <t>引导中小微企业通过新三板进行直接融资，解决中小微企业融资和发展问题，2017年达到新三板挂牌公司总数60家。</t>
  </si>
  <si>
    <t>法制工作专项经费</t>
  </si>
  <si>
    <t>办理经济法律事务工作所需聘请专家、召开会议、调研、交通、场地租赁、资料购买复印等费用共3万元；市政府聘请5名法律顾问，每人每年法律顾问费3万元，共需经费15万元；开展立法调研、组织专家论证会、听证会，共需财政资金数额为4万元；对全市各县（市）、区领导及执法人员组织综合培训及专业培训，培训需要印制学习材料、租用场地、邀请授课老师、办证费等费用，共需财政资金数额为4万元；复议应诉所需经费包括案件诉讼费、邮寄费、公告送达费、资料复印费、差旅费、听证费、专家论证费、律师代理费等各种费用，需财政资金数额为4万元。</t>
  </si>
  <si>
    <t>为市政府的重大决策、重大行政管理活动提供法律意见，确保政府行为合法有效。；规范行政执法行为，维护社会稳定；确保行政复议、诉讼案件办理效率和质量；参与制定地方法规草案、开展涉及城市管理、环境保护和文物保护的各项政府规章工作，推进法治政府建设。</t>
  </si>
  <si>
    <t>市政府督查工作专项经费</t>
  </si>
  <si>
    <t>主要用于我市政务督查工作，需12万元工作经费。</t>
  </si>
  <si>
    <t>确保全市政务督查工作顺利开展，督促检查领导批示、各项工作部署及重要会议决定事项，办结市政府系统承办的人大代表建议和政协委员提案，指导全市政府系统督促检查业务建设，办结市长信箱网民留言。</t>
  </si>
  <si>
    <t>新乡市电子政务外网系统</t>
  </si>
  <si>
    <t>新乡市电子政务外网系统建设和完善，需资金388万元
项目立项依据：市政府办公室《关于建设和完善我市电子政务外网系统的请示》及市财政局、刘尚进常务副市长同意批示；新乡市发改委《关于新乡市电子政务外网系统建设实施方案的批复》</t>
  </si>
  <si>
    <t>推进部门间的互联互通、业务协同和信息共享，发挥电子政务外网系统促进多部门协同解决经济社会问题的作用。</t>
  </si>
  <si>
    <t>腾飞案件工作组经费</t>
  </si>
  <si>
    <t>处置腾飞非法集资工作，全年共需资金20万元。</t>
  </si>
  <si>
    <t>确保全市打击和处置腾飞非法集资工作取得实效，最大限度兑付集资群众，切实维护全市社会大局稳定。1、负责贯彻落实市委、市政府有关处置腾飞非法集资工作的指示要求；2、负责规划、协调、指导全市处置腾飞非法集资工作； 3、负责研究制定全市处置腾飞非法集资工作具体政策和措施； 4、督促和指导各县(市)区 和各相关部门开展处置腾飞非法集资工作； 5、负责处置腾飞非法集资工作各类公文信息的收发、运转、分办和管理； 6、负责组织筹备市处置腾飞非法集资工作会议；负责全市处置腾飞非法集资工作的督查督办。</t>
  </si>
  <si>
    <t>打击和处置非法集资工作经费</t>
  </si>
  <si>
    <t>根据《中共新乡市委关于调整打击和处置非法集资工作领导小组及专项小组的通知》新文【2015】8号规定，成立新乡市打击和处置非法集资工作领导小组办公室，负责全市处非工作的规划、协调和指导。为保障处非工作的正常开展，根据处非工作的实际需要，需拨付打击和处置非法集资工作经费，全年共需20万元，用于处非办日常办公、处非宣传、印刷、邮政、公务车辆运行维护等。</t>
  </si>
  <si>
    <t>积极开展处非专项工作，建立机制、推进案件、广泛宣传，加强非法集资的处置和防范工作，维护社会稳定，创造良好的金融环境。完成170余起非吸案件的一审判决。建立非法集资预警机制，对全市担保融资行业进行全面排查，规范市场行为，最大程度维护群众合法权益。</t>
  </si>
  <si>
    <t>应急管理工作专项经费</t>
  </si>
  <si>
    <t>主要用于应急管理调查、评估、论证、培训、考察等，需工作经费7万元。</t>
  </si>
  <si>
    <t>妥善应对各类突发事件，减少人民群众生命财产损失。</t>
  </si>
  <si>
    <t>印刷大事月报、《新乡年鉴》经费</t>
  </si>
  <si>
    <t>2017《新乡年鉴》及《新乡图鉴》印刷共2000套。其中《新乡年鉴》为大16开，封面为艺术纸，四色印刷，精装书；内文约980个页码，70g东方书纸；附带可视光盘；办理出版社书号。《新乡图鉴》为大16开，封面为艺术纸，四色印刷，覆亚膜，锁线精装，内文约350页，四色印刷，150需财政资金20万元。《新乡大事》印刷：大16开，每月1期。需财政资金4万元。</t>
  </si>
  <si>
    <t>2017《新乡年鉴》及《新乡图鉴》共2000套，10月1日前出书；《新乡大事》12期，每月底出版。要求图书质量合格，注重信息含量，突出权威性和延续性，进一步宣传新乡，服务社会经济发展，存史资政，垂鉴后人。</t>
  </si>
  <si>
    <t>史志馆业务活动费</t>
  </si>
  <si>
    <t>史志馆常年免费对外开放，为爱国主义教育基地。日常接待服务参访人员和查阅资料人员，做好资料的收集与整理和日常维护，与各地市进行志鉴交流交换，进一步丰富馆藏，并对来参观的学生团体进行爱国主义宣传教育。需财政资金5万元。</t>
  </si>
  <si>
    <t>全年接待参访和查阅资料人员5000余人，收集、整理书籍10000余册，资料、书籍、藏品保存完好，对参访人员及时接待、讲解，并热情服务，为了解新乡、宣传新乡、建设新乡提供服务，促进新乡经济社会发展。</t>
  </si>
  <si>
    <t>编纂志书及史志影像制作费用</t>
  </si>
  <si>
    <t>《平原省志》是记录平原省3年多历史的资料性文献，其编纂包括资料收集、整理核实、编写初稿、召开评稿会、补充资料等项工作；《新乡地区志》记述1953年至1986年新乡地区政治、经济、军事、社会、科教文卫、群团、企事业及驻新单位等领域有较大影响的重要活动和事件资料，需要收集、整理、核实资料、编纂等；《志说新乡》系列志书是反映新乡市专项文化特色的丛书，需要收集、整理、核实资料，编纂；《新乡影像年鉴》以影像方式记录新乡经济社会发展现状，多种形式保存、记录新乡历史。</t>
  </si>
  <si>
    <t>志书编纂：完成编纂志书所需的图、表、照及文字资料的收集、整理;按志书体例要求收集整理，并保证资料准确无误、可信、可靠;对收集到的资料及时整理;编纂、评稿、出版、发行；服务新乡经济社会发展，推介新乡，填补新乡地区30多年历史在新乡地方志记载中的一项空白;普及新乡地方史文化，存史、资政、教化、育人，服务社会，具有重要的现实意义和历史意义；预计2020年出版发行。史志影像制作：创新存史方式，以影像方式记录新乡市及所辖各县（市、区）每年在政治、经济、文化、社会等方面的发展变化，充分发挥地方志”存史、资政、垂鉴后人“的重要作用。</t>
  </si>
  <si>
    <t>仲裁案件受理业务用房</t>
  </si>
  <si>
    <t>我单位现有业务用房已无法满足日益增长的仲裁业务发展的需要，需新购置业务用房满足仲裁案件办理的需要</t>
  </si>
  <si>
    <t>购置完毕后，使案件结案率达到85%</t>
  </si>
  <si>
    <t>仲裁工作专项经费</t>
  </si>
  <si>
    <t>我单位是根据新编2012第15号文成立的自收自支的事业单位，预算资金来自我单位仲裁收费资金</t>
  </si>
  <si>
    <t>促进仲裁案件的快速办理，尽快结案，促进社会和谐</t>
  </si>
  <si>
    <t>一般公共预算“三公”经费支出情况表</t>
  </si>
  <si>
    <t>2017年预算数</t>
  </si>
  <si>
    <t>公务用车购置及运行费</t>
  </si>
  <si>
    <t>公务车购置</t>
  </si>
  <si>
    <t>特殊定额</t>
  </si>
  <si>
    <t>一般公用经费</t>
  </si>
  <si>
    <t>政府性基金预算支出情况表</t>
  </si>
  <si>
    <t>功能科目</t>
  </si>
  <si>
    <t>商品和服务支出</t>
  </si>
  <si>
    <t>机关运行经费情况表</t>
  </si>
  <si>
    <t>财政拨款（含上年结余）</t>
  </si>
  <si>
    <t>一般设备购置</t>
  </si>
  <si>
    <t>机关运行经费总计</t>
  </si>
  <si>
    <t>新乡市2017年政府采购及新增资产配置计划表</t>
  </si>
  <si>
    <t>预算项目名称</t>
  </si>
  <si>
    <t>采购项目明细</t>
  </si>
  <si>
    <t>拟采购方式</t>
  </si>
  <si>
    <t>其中：财政拨款</t>
  </si>
  <si>
    <t>采购项目类别</t>
  </si>
  <si>
    <t>是否属资产购置项目</t>
  </si>
  <si>
    <t>打印设备</t>
  </si>
  <si>
    <t>是</t>
  </si>
  <si>
    <t>协议供货、定点采购</t>
  </si>
  <si>
    <t>4.3</t>
  </si>
  <si>
    <t>便携式计算机</t>
  </si>
  <si>
    <t>2.1</t>
  </si>
  <si>
    <t>家具用具</t>
  </si>
  <si>
    <t>20</t>
  </si>
  <si>
    <t>印刷服务</t>
  </si>
  <si>
    <t>否</t>
  </si>
  <si>
    <t>32</t>
  </si>
  <si>
    <t>台式计算机</t>
  </si>
  <si>
    <t>12.5</t>
  </si>
  <si>
    <t>15</t>
  </si>
  <si>
    <t>电视设备</t>
  </si>
  <si>
    <t>6.3</t>
  </si>
  <si>
    <t>投影仪</t>
  </si>
  <si>
    <t>4</t>
  </si>
  <si>
    <t>装修、拆除、修缮工程</t>
  </si>
  <si>
    <t>22.33</t>
  </si>
  <si>
    <t>竞争性谈判</t>
  </si>
  <si>
    <t>6</t>
  </si>
  <si>
    <t>0.4</t>
  </si>
  <si>
    <t>照相摄像器材</t>
  </si>
  <si>
    <t>1</t>
  </si>
  <si>
    <t>服务类</t>
  </si>
  <si>
    <t>10</t>
  </si>
  <si>
    <t>5</t>
  </si>
  <si>
    <t>0.8</t>
  </si>
  <si>
    <t>24</t>
  </si>
  <si>
    <t>3</t>
  </si>
  <si>
    <t>0.5</t>
  </si>
  <si>
    <t>12</t>
  </si>
  <si>
    <t>2</t>
  </si>
  <si>
    <t>2.25</t>
  </si>
  <si>
    <t>1.98</t>
  </si>
  <si>
    <t>1.4</t>
  </si>
  <si>
    <t>单一来源</t>
  </si>
  <si>
    <t>30.87</t>
  </si>
</sst>
</file>

<file path=xl/styles.xml><?xml version="1.0" encoding="utf-8"?>
<styleSheet xmlns="http://schemas.openxmlformats.org/spreadsheetml/2006/main">
  <numFmts count="1">
    <numFmt numFmtId="176" formatCode="#,##0.0_ "/>
  </numFmts>
  <fonts count="22">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2"/>
      <name val="宋体"/>
      <color rgb="000000"/>
      <family val="2"/>
      <charset val="134"/>
    </font>
    <font>
      <sz val="10"/>
      <name val="宋体"/>
      <color rgb="000000"/>
      <family val="2"/>
      <charset val="134"/>
    </font>
    <font>
      <sz val="20"/>
      <name val="宋体"/>
      <color rgb="000000"/>
      <family val="2"/>
      <charset val="134"/>
      <b/>
    </font>
    <font>
      <sz val="9"/>
      <name val="微软雅黑"/>
      <color rgb="000000"/>
      <family val="0"/>
      <charset val="134"/>
    </font>
    <font>
      <sz val="9"/>
      <name val="微软雅黑"/>
      <color rgb="000000"/>
      <family val="34"/>
      <charset val="134"/>
    </font>
    <font>
      <sz val="22"/>
      <name val="黑体"/>
      <color rgb="000000"/>
      <family val="0"/>
      <charset val="134"/>
    </font>
    <font>
      <sz val="12"/>
      <name val="宋体"/>
      <color rgb="000000"/>
      <family val="0"/>
      <charset val="134"/>
    </font>
    <font>
      <sz val="10"/>
      <name val="宋体"/>
      <color rgb="000000"/>
      <family val="0"/>
      <charset val="134"/>
    </font>
    <font>
      <sz val="18"/>
      <name val="宋体"/>
      <color rgb="000000"/>
      <family val="2"/>
      <charset val="134"/>
    </font>
    <font>
      <sz val="8"/>
      <name val="宋体"/>
      <color rgb="000000"/>
      <family val="2"/>
      <charset val="134"/>
    </font>
    <font>
      <sz val="18"/>
      <name val="微软雅黑"/>
      <color rgb="000000"/>
      <family val="34"/>
      <charset val="134"/>
    </font>
    <font>
      <sz val="11"/>
      <name val="微软雅黑"/>
      <color rgb="000000"/>
      <family val="34"/>
      <charset val="134"/>
    </font>
    <font>
      <sz val="11"/>
      <name val="新宋体"/>
      <color rgb="000000"/>
      <family val="49"/>
      <charset val="134"/>
    </font>
    <font>
      <sz val="8"/>
      <name val="新宋体"/>
      <color rgb="000000"/>
      <family val="49"/>
      <charset val="134"/>
    </font>
    <font>
      <sz val="22"/>
      <name val="黑体"/>
      <color rgb="000000"/>
      <family val="49"/>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1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s>
  <cellStyleXfs count="1">
    <xf numFmtId="0" fontId="0" fillId="0" borderId="0">
      <alignment vertical="center"/>
    </xf>
  </cellStyleXfs>
  <cellXfs count="135">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4" xfId="0" applyAlignment="1">
      <alignment horizontal="left" vertical="center" wrapText="1"/>
    </xf>
    <xf borderId="8" applyBorder="1" fillId="0" fontId="21"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4" applyFont="1" numFmtId="0" xfId="0" applyAlignment="1">
      <alignment horizontal="center" vertical="center" wrapText="1"/>
    </xf>
    <xf borderId="8" applyBorder="1" fillId="0" fontId="4"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4" xfId="0" applyAlignment="1">
      <alignment horizontal="right" vertical="center" wrapText="1"/>
    </xf>
    <xf borderId="8" applyBorder="1" fillId="0" fontId="4" applyFont="1" numFmtId="0" xfId="0" applyAlignment="1">
      <alignment horizontal="left" vertical="center" wrapText="1"/>
    </xf>
    <xf borderId="8" applyBorder="1" fillId="0" fontId="4"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4" applyFont="1" numFmtId="0" xfId="0" applyAlignment="1">
      <alignment horizontal="left" vertical="center" wrapText="1" indent="2"/>
    </xf>
    <xf borderId="10" applyBorder="1" fillId="0" fontId="3" applyFont="1" numFmtId="0" xfId="0" applyAlignment="1">
      <alignment horizontal="left" vertical="center" wrapText="1"/>
    </xf>
    <xf borderId="0" fillId="0" fontId="5" applyFont="1" numFmtId="0" xfId="0" applyAlignment="1">
      <alignment horizontal="center" vertical="center" wrapText="1"/>
    </xf>
    <xf borderId="0" fillId="0" fontId="5" applyFont="1" numFmtId="0" xfId="0" applyAlignment="1">
      <alignment horizontal="right" vertical="center" wrapText="1"/>
    </xf>
    <xf borderId="0" fillId="0" fontId="5" applyFont="1" numFmtId="0" xfId="0" applyAlignment="1">
      <alignment horizontal="left" vertical="center" wrapText="1"/>
    </xf>
    <xf borderId="0" fillId="0" fontId="5"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5" applyFont="1" numFmtId="0" xfId="0" applyAlignment="1">
      <alignment horizontal="left" vertical="center" wrapText="1"/>
    </xf>
    <xf borderId="4" applyBorder="1" fillId="2" applyFill="1" fontId="5" applyFont="1" numFmtId="4" xfId="0" applyAlignment="1">
      <alignment horizontal="right" vertical="center" wrapText="1"/>
    </xf>
    <xf borderId="4" applyBorder="1" fillId="0" fontId="5" applyFont="1" numFmtId="4" xfId="0" applyAlignment="1">
      <alignment horizontal="right" vertical="center" wrapText="1"/>
    </xf>
    <xf borderId="4" applyBorder="1" fillId="0" fontId="5" applyFont="1" numFmtId="176" xfId="0" applyAlignment="1">
      <alignment horizontal="right" vertical="center" wrapText="1"/>
    </xf>
    <xf borderId="4" applyBorder="1" fillId="0" fontId="5" applyFont="1" numFmtId="0" xfId="0" applyAlignment="1">
      <alignment horizontal="right" wrapText="1"/>
    </xf>
    <xf borderId="4" applyBorder="1" fillId="0" fontId="3" applyFont="1" numFmtId="4" xfId="0" applyAlignment="1">
      <alignment horizontal="left" vertical="center" wrapText="1"/>
    </xf>
    <xf borderId="1" applyBorder="1" fillId="0" fontId="5" applyFont="1" numFmtId="0" xfId="0" applyAlignment="1">
      <alignment horizontal="center" vertical="center" wrapText="1"/>
    </xf>
    <xf borderId="8" applyBorder="1" fillId="0" fontId="5" applyFont="1" numFmtId="0" xfId="0" applyAlignment="1">
      <alignment horizontal="center" vertical="center" wrapText="1"/>
    </xf>
    <xf borderId="8" applyBorder="1" fillId="0" fontId="5"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5" applyFont="1" numFmtId="1" xfId="0" applyAlignment="1">
      <alignment horizontal="center"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8" applyBorder="1" fillId="0" fontId="5" applyFont="1" numFmtId="0" xfId="0" applyAlignment="1">
      <alignment horizontal="left" vertical="center" wrapText="1"/>
    </xf>
    <xf borderId="8" applyBorder="1" fillId="0" fontId="5"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2" applyFont="1" numFmtId="4" xfId="0" applyAlignment="1">
      <alignment horizontal="left" vertical="center" wrapText="1"/>
    </xf>
    <xf borderId="8" applyBorder="1" fillId="0" fontId="5" applyFont="1" numFmtId="4" xfId="0" applyAlignment="1">
      <alignment horizontal="left" vertical="center" wrapText="1"/>
    </xf>
    <xf borderId="8" applyBorder="1" fillId="0" fontId="3" applyFont="1" numFmtId="4" xfId="0" applyAlignment="1">
      <alignment horizontal="left" vertical="center" wrapText="1"/>
    </xf>
    <xf borderId="8" applyBorder="1" fillId="0" fontId="5" applyFont="1" numFmtId="4" xfId="0" applyAlignment="1">
      <alignment horizontal="left"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8" applyBorder="1" fillId="3" applyFill="1" fontId="8" applyFont="1" numFmtId="0" xfId="0" applyAlignment="1">
      <alignment horizontal="left" vertical="center" wrapText="1"/>
    </xf>
    <xf borderId="8" applyBorder="1" fillId="3" applyFill="1" fontId="8" applyFont="1" numFmtId="4" xfId="0" applyAlignment="1">
      <alignment horizontal="right" vertical="center" wrapText="1"/>
    </xf>
    <xf borderId="1" applyBorder="1" fillId="0" fontId="9" applyFont="1" numFmtId="0" xfId="0" applyAlignment="1">
      <alignment horizontal="center" vertical="center" wrapText="1"/>
    </xf>
    <xf borderId="2" applyBorder="1" fillId="0" fontId="10" applyFont="1" numFmtId="0" xfId="0" applyAlignment="1">
      <alignment horizontal="left" vertical="center" wrapText="1"/>
    </xf>
    <xf borderId="3" applyBorder="1" fillId="0" fontId="10" applyFont="1" numFmtId="0" xfId="0" applyAlignment="1">
      <alignment horizontal="left" vertical="center" wrapText="1"/>
    </xf>
    <xf borderId="0" fillId="0" fontId="10" applyFont="1" numFmtId="0" xfId="0" applyAlignment="1">
      <alignment horizontal="left" vertical="center" wrapText="1"/>
    </xf>
    <xf borderId="4" applyBorder="1" fillId="0" fontId="10" applyFont="1" numFmtId="0" xfId="0" applyAlignment="1">
      <alignment horizontal="left" vertical="center" wrapText="1"/>
    </xf>
    <xf borderId="4" applyBorder="1" fillId="0" fontId="11" applyFont="1" numFmtId="0" xfId="0" applyAlignment="1">
      <alignment horizontal="left" vertical="center" wrapText="1"/>
    </xf>
    <xf borderId="8" applyBorder="1" fillId="0" fontId="11" applyFont="1" numFmtId="0" xfId="0" applyAlignment="1">
      <alignment horizontal="center" wrapText="1"/>
    </xf>
    <xf borderId="8" applyBorder="1" fillId="0" fontId="10" applyFont="1" numFmtId="0" xfId="0" applyAlignment="1">
      <alignment horizontal="left" vertical="center" wrapText="1"/>
    </xf>
    <xf borderId="8" applyBorder="1" fillId="0" fontId="11" applyFont="1" numFmtId="0" xfId="0" applyAlignment="1">
      <alignment horizontal="center" vertical="center" wrapText="1"/>
    </xf>
    <xf borderId="8" applyBorder="1" fillId="0" fontId="10" applyFont="1" numFmtId="0" xfId="0" applyAlignment="1">
      <alignment horizontal="center" wrapText="1"/>
    </xf>
    <xf borderId="8" applyBorder="1" fillId="0" fontId="11" applyFont="1" numFmtId="0" xfId="0" applyAlignment="1">
      <alignment horizontal="left" wrapText="1"/>
    </xf>
    <xf borderId="8" applyBorder="1" fillId="0" fontId="10" applyFont="1" numFmtId="0" xfId="0" applyAlignment="1">
      <alignment horizontal="left" wrapText="1"/>
    </xf>
    <xf borderId="8" applyBorder="1" fillId="0" fontId="10" applyFont="1" numFmtId="0" xfId="0" applyAlignment="1">
      <alignment horizontal="center" vertical="center" wrapText="1"/>
    </xf>
    <xf borderId="8" applyBorder="1" fillId="0" fontId="10" applyFont="1" numFmtId="2" xfId="0" applyAlignment="1">
      <alignment horizontal="right" vertical="center" wrapText="1"/>
    </xf>
    <xf borderId="8" applyBorder="1" fillId="0" fontId="11" applyFont="1" numFmtId="0" xfId="0" applyAlignment="1">
      <alignment horizontal="left" vertical="center" wrapText="1"/>
    </xf>
    <xf borderId="8" applyBorder="1" fillId="0" fontId="10" applyFont="1" numFmtId="1" xfId="0" applyAlignment="1">
      <alignment horizontal="left" vertical="center" wrapText="1"/>
    </xf>
    <xf borderId="8" applyBorder="1" fillId="0" fontId="10" applyFont="1" numFmtId="4" xfId="0" applyAlignment="1">
      <alignment horizontal="right" vertical="center" wrapText="1"/>
    </xf>
    <xf borderId="8" applyBorder="1" fillId="0" fontId="11" applyFont="1" numFmtId="0" xfId="0" applyAlignment="1">
      <alignment horizontal="left" vertical="center" wrapText="1" indent="2"/>
    </xf>
    <xf borderId="10" applyBorder="1" fillId="0" fontId="10" applyFont="1" numFmtId="0" xfId="0" applyAlignment="1">
      <alignment horizontal="left" vertical="center" wrapText="1"/>
    </xf>
    <xf borderId="10" applyBorder="1" fillId="0" fontId="11" applyFont="1" numFmtId="0" xfId="0" applyAlignment="1">
      <alignment horizontal="left" vertical="center" wrapText="1"/>
    </xf>
    <xf borderId="1" applyBorder="1" fillId="0" fontId="12" applyFont="1" numFmtId="0" xfId="0" applyAlignment="1">
      <alignment horizontal="center" vertical="center" wrapText="1"/>
    </xf>
    <xf borderId="2" applyBorder="1" fillId="0" fontId="12" applyFont="1" numFmtId="0" xfId="0" applyAlignment="1">
      <alignment horizontal="center" vertical="center" wrapText="1"/>
    </xf>
    <xf borderId="3" applyBorder="1" fillId="0" fontId="12" applyFont="1" numFmtId="0" xfId="0" applyAlignment="1">
      <alignment horizontal="center" vertical="center" wrapText="1"/>
    </xf>
    <xf borderId="4" applyBorder="1" fillId="0" fontId="4" applyFont="1" numFmtId="0" xfId="0" applyAlignment="1">
      <alignment horizontal="left" vertical="center" wrapText="1"/>
    </xf>
    <xf borderId="8" applyBorder="1" fillId="0" fontId="13" applyFont="1" numFmtId="0" xfId="0" applyAlignment="1">
      <alignment horizontal="center" vertical="center" wrapText="1"/>
    </xf>
    <xf borderId="8" applyBorder="1" fillId="0" fontId="4" applyFont="1" numFmtId="1" xfId="0" applyAlignment="1">
      <alignment horizontal="center" vertical="center" wrapText="1"/>
    </xf>
    <xf borderId="8" applyBorder="1" fillId="0" fontId="4" applyFont="1" numFmtId="2" xfId="0" applyAlignment="1">
      <alignment horizontal="center" vertical="center" wrapText="1"/>
    </xf>
    <xf borderId="8" applyBorder="1" fillId="0" fontId="13" applyFont="1" numFmtId="0" xfId="0" applyAlignment="1">
      <alignment horizontal="left" vertical="center" wrapText="1"/>
    </xf>
    <xf borderId="8" applyBorder="1" fillId="0" fontId="13" applyFont="1" numFmtId="4" xfId="0" applyAlignment="1">
      <alignment horizontal="right" vertical="center" wrapText="1"/>
    </xf>
    <xf borderId="1" applyBorder="1" fillId="0" fontId="14" applyFont="1" numFmtId="0" xfId="0" applyAlignment="1">
      <alignment horizontal="center" vertical="center" wrapText="1"/>
    </xf>
    <xf borderId="2" applyBorder="1" fillId="0" fontId="14" applyFont="1" numFmtId="0" xfId="0" applyAlignment="1">
      <alignment horizontal="center" vertical="center" wrapText="1"/>
    </xf>
    <xf borderId="2" applyBorder="1" fillId="0" fontId="15" applyFont="1" numFmtId="0" xfId="0" applyAlignment="1">
      <alignment horizontal="left" vertical="center" wrapText="1"/>
    </xf>
    <xf borderId="3" applyBorder="1" fillId="0" fontId="15" applyFont="1" numFmtId="0" xfId="0" applyAlignment="1">
      <alignment horizontal="left" vertical="center" wrapText="1"/>
    </xf>
    <xf borderId="4" applyBorder="1" fillId="0" fontId="15" applyFont="1" numFmtId="0" xfId="0" applyAlignment="1">
      <alignment horizontal="left" vertical="center" wrapText="1"/>
    </xf>
    <xf borderId="8" applyBorder="1" fillId="0" fontId="15" applyFont="1" numFmtId="0" xfId="0" applyAlignment="1">
      <alignment horizontal="center" vertical="center" wrapText="1"/>
    </xf>
    <xf borderId="8" applyBorder="1" fillId="0" fontId="15" applyFont="1" numFmtId="1" xfId="0" applyAlignment="1">
      <alignment horizontal="center" vertical="center" wrapText="1"/>
    </xf>
    <xf borderId="8" applyBorder="1" fillId="0" fontId="16" applyFont="1" numFmtId="0" xfId="0" applyAlignment="1">
      <alignment horizontal="center" vertical="center" wrapText="1"/>
    </xf>
    <xf borderId="8" applyBorder="1" fillId="0" fontId="17" applyFont="1" numFmtId="4" xfId="0" applyAlignment="1">
      <alignment horizontal="center" vertical="center" wrapText="1"/>
    </xf>
    <xf borderId="8" applyBorder="1" fillId="0" fontId="17" applyFont="1" numFmtId="0" xfId="0" applyAlignment="1">
      <alignment horizontal="left" vertical="center" wrapText="1"/>
    </xf>
    <xf borderId="8" applyBorder="1" fillId="0" fontId="17" applyFont="1" numFmtId="4" xfId="0" applyAlignment="1">
      <alignment horizontal="right" vertical="center" wrapText="1"/>
    </xf>
    <xf borderId="10" applyBorder="1" fillId="0" fontId="15" applyFont="1" numFmtId="0" xfId="0" applyAlignment="1">
      <alignment horizontal="left" vertical="center" wrapText="1"/>
    </xf>
    <xf borderId="8" applyBorder="1" fillId="3" applyFill="1" fontId="8" applyFont="1" numFmtId="0" xfId="0" applyAlignment="1">
      <alignment horizontal="right" vertical="center" wrapText="1"/>
    </xf>
    <xf borderId="1" applyBorder="1" fillId="0" fontId="18" applyFont="1" numFmtId="0" xfId="0" applyAlignment="1">
      <alignment horizontal="center" vertical="center" wrapText="1"/>
    </xf>
    <xf borderId="2" applyBorder="1" fillId="0" fontId="18" applyFont="1" numFmtId="0" xfId="0" applyAlignment="1">
      <alignment horizontal="center" vertical="center" wrapText="1"/>
    </xf>
    <xf borderId="3" applyBorder="1" fillId="0" fontId="1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4" applyFont="1" numFmtId="0" xfId="0" applyAlignment="1">
      <alignment horizontal="center" wrapText="1"/>
    </xf>
    <xf borderId="8" applyBorder="1" fillId="0" fontId="3" applyFont="1" numFmtId="1" xfId="0" applyAlignment="1">
      <alignment horizontal="left" vertical="center" wrapText="1"/>
    </xf>
    <xf borderId="8" applyBorder="1" fillId="0" fontId="3" applyFont="1" numFmtId="0" xfId="0" applyAlignment="1">
      <alignment horizontal="left" vertical="center" wrapText="1"/>
    </xf>
    <xf borderId="8" applyBorder="1" fillId="0" fontId="19" applyFont="1" numFmtId="0" xfId="0" applyAlignment="1">
      <alignment horizontal="left" vertical="center" wrapText="1" indent="2"/>
    </xf>
    <xf borderId="8" applyBorder="1" fillId="0" fontId="19" applyFont="1" numFmtId="0" xfId="0" applyAlignment="1">
      <alignment horizontal="left" vertical="center" wrapText="1"/>
    </xf>
    <xf borderId="8" applyBorder="1" fillId="0" fontId="19" applyFont="1" numFmtId="0" xfId="0" applyAlignment="1">
      <alignment horizontal="center" vertical="center" wrapText="1"/>
    </xf>
    <xf borderId="8" applyBorder="1" fillId="0" fontId="20" applyFont="1" numFmtId="0" xfId="0" applyAlignment="1">
      <alignment horizontal="center" vertical="center" wrapText="1"/>
    </xf>
    <xf borderId="8" applyBorder="1" fillId="0" fontId="15" applyFont="1" numFmtId="0" xfId="0" applyAlignment="1">
      <alignment horizontal="left" vertical="center" wrapText="1"/>
    </xf>
    <xf borderId="8" applyBorder="1" fillId="0" fontId="15" applyFont="1" numFmtId="4"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4" Type="http://schemas.openxmlformats.org/officeDocument/2006/relationships/sharedStrings" Target="sharedStrings.xml"/>
<Relationship Id="rId13" Type="http://schemas.openxmlformats.org/officeDocument/2006/relationships/styles" Target="styles.xml"/>
<Relationship Id="rId12" Type="http://schemas.openxmlformats.org/officeDocument/2006/relationships/theme" Target="theme/theme1.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7.75" max="1" min="1"/>
    <col customWidth="1" width="16.25" max="2" min="2"/>
    <col customWidth="1" width="21.625" max="3" min="3"/>
    <col customWidth="1" width="8.875" max="4" min="4"/>
    <col customWidth="1" width="8.375" max="5" min="5"/>
    <col customWidth="1" width="7" max="6" min="6"/>
    <col customWidth="1" width="6.25" max="7" min="7"/>
    <col customWidth="1" width="6.875" max="8" min="8"/>
    <col customWidth="1" width="6.875" max="9" min="9"/>
    <col customWidth="1" width="6.875" max="10" min="10"/>
    <col customWidth="1" width="6.875" max="11" min="11"/>
    <col customWidth="1" width="6.875" max="12" min="12"/>
    <col customWidth="1" width="6.875" max="13" min="13"/>
  </cols>
  <sheetData>
    <row r="1" customHeight="1" ht="37.5">
      <c r="A1" s="1" t="s">
        <v>0</v>
      </c>
      <c r="B1" s="2"/>
      <c r="C1" s="2"/>
      <c r="D1" s="2"/>
      <c r="E1" s="2"/>
      <c r="F1" s="2"/>
      <c r="G1" s="2"/>
      <c r="H1" s="2"/>
      <c r="I1" s="2"/>
      <c r="J1" s="2"/>
      <c r="K1" s="2"/>
      <c r="L1" s="3"/>
      <c r="M1" s="4"/>
    </row>
    <row r="2" customHeight="1" ht="15">
      <c r="A2" s="5"/>
      <c r="B2" s="6"/>
      <c r="C2" s="6"/>
      <c r="D2" s="6"/>
      <c r="E2" s="6"/>
      <c r="F2" s="6"/>
      <c r="G2" s="7"/>
      <c r="H2" s="7"/>
      <c r="I2" s="7"/>
      <c r="J2" s="8" t="s">
        <v>1</v>
      </c>
      <c r="K2" s="9"/>
      <c r="L2" s="10"/>
      <c r="M2" s="4"/>
    </row>
    <row r="3" customHeight="1" ht="18">
      <c r="A3" s="11" t="s">
        <v>2</v>
      </c>
      <c r="B3" s="12"/>
      <c r="C3" s="11" t="s">
        <v>3</v>
      </c>
      <c r="D3" s="12"/>
      <c r="E3" s="12"/>
      <c r="F3" s="12"/>
      <c r="G3" s="12"/>
      <c r="H3" s="12"/>
      <c r="I3" s="12"/>
      <c r="J3" s="12"/>
      <c r="K3" s="12"/>
      <c r="L3" s="12"/>
      <c r="M3" s="13"/>
    </row>
    <row r="4" customHeight="1" ht="18">
      <c r="A4" s="11" t="s">
        <v>4</v>
      </c>
      <c r="B4" s="11" t="s">
        <v>5</v>
      </c>
      <c r="C4" s="11" t="s">
        <v>4</v>
      </c>
      <c r="D4" s="11" t="s">
        <v>5</v>
      </c>
      <c r="E4" s="12"/>
      <c r="F4" s="12"/>
      <c r="G4" s="12"/>
      <c r="H4" s="12"/>
      <c r="I4" s="12"/>
      <c r="J4" s="12"/>
      <c r="K4" s="12"/>
      <c r="L4" s="12"/>
      <c r="M4" s="13"/>
    </row>
    <row r="5" customHeight="1" ht="45.75">
      <c r="A5" s="12"/>
      <c r="B5" s="12"/>
      <c r="C5" s="12"/>
      <c r="D5" s="11" t="s">
        <v>6</v>
      </c>
      <c r="E5" s="11" t="s">
        <v>7</v>
      </c>
      <c r="F5" s="11" t="s">
        <v>8</v>
      </c>
      <c r="G5" s="11" t="s">
        <v>9</v>
      </c>
      <c r="H5" s="11" t="s">
        <v>10</v>
      </c>
      <c r="I5" s="11" t="s">
        <v>11</v>
      </c>
      <c r="J5" s="11" t="s">
        <v>12</v>
      </c>
      <c r="K5" s="11" t="s">
        <v>13</v>
      </c>
      <c r="L5" s="11" t="s">
        <v>14</v>
      </c>
      <c r="M5" s="13"/>
    </row>
    <row r="6" customHeight="1" ht="23.25">
      <c r="A6" s="12"/>
      <c r="B6" s="12"/>
      <c r="C6" s="12"/>
      <c r="D6" s="12"/>
      <c r="E6" s="14"/>
      <c r="F6" s="14"/>
      <c r="G6" s="14"/>
      <c r="H6" s="14"/>
      <c r="I6" s="14"/>
      <c r="J6" s="14"/>
      <c r="K6" s="14"/>
      <c r="L6" s="14"/>
      <c r="M6" s="13"/>
    </row>
    <row r="7" customHeight="1" ht="22.5">
      <c r="A7" s="15" t="s">
        <v>15</v>
      </c>
      <c r="B7" s="16">
        <v>3307.17</v>
      </c>
      <c r="C7" s="15" t="s">
        <v>16</v>
      </c>
      <c r="D7" s="16">
        <v>2454.17</v>
      </c>
      <c r="E7" s="16">
        <v>2454.17</v>
      </c>
      <c r="F7" s="16"/>
      <c r="G7" s="16"/>
      <c r="H7" s="16"/>
      <c r="I7" s="16"/>
      <c r="J7" s="16"/>
      <c r="K7" s="16"/>
      <c r="L7" s="16"/>
      <c r="M7" s="13"/>
    </row>
    <row r="8" customHeight="1" ht="22.5">
      <c r="A8" s="15" t="s">
        <v>17</v>
      </c>
      <c r="B8" s="16"/>
      <c r="C8" s="15" t="s">
        <v>18</v>
      </c>
      <c r="D8" s="16">
        <v>1416.06</v>
      </c>
      <c r="E8" s="16">
        <v>1416.06</v>
      </c>
      <c r="F8" s="16"/>
      <c r="G8" s="16"/>
      <c r="H8" s="16"/>
      <c r="I8" s="16"/>
      <c r="J8" s="16"/>
      <c r="K8" s="16"/>
      <c r="L8" s="16"/>
      <c r="M8" s="13"/>
    </row>
    <row r="9" customHeight="1" ht="22.5">
      <c r="A9" s="15" t="s">
        <v>19</v>
      </c>
      <c r="B9" s="16"/>
      <c r="C9" s="15" t="s">
        <v>20</v>
      </c>
      <c r="D9" s="16">
        <v>613.60</v>
      </c>
      <c r="E9" s="16">
        <v>613.60</v>
      </c>
      <c r="F9" s="16"/>
      <c r="G9" s="16"/>
      <c r="H9" s="16"/>
      <c r="I9" s="16"/>
      <c r="J9" s="16"/>
      <c r="K9" s="16"/>
      <c r="L9" s="16"/>
      <c r="M9" s="13"/>
    </row>
    <row r="10" customHeight="1" ht="22.5">
      <c r="A10" s="15" t="s">
        <v>21</v>
      </c>
      <c r="B10" s="16"/>
      <c r="C10" s="15" t="s">
        <v>22</v>
      </c>
      <c r="D10" s="16">
        <v>424.51</v>
      </c>
      <c r="E10" s="16">
        <v>424.51</v>
      </c>
      <c r="F10" s="16"/>
      <c r="G10" s="16"/>
      <c r="H10" s="16"/>
      <c r="I10" s="16"/>
      <c r="J10" s="16"/>
      <c r="K10" s="16"/>
      <c r="L10" s="16"/>
      <c r="M10" s="13"/>
    </row>
    <row r="11" customHeight="1" ht="22.5">
      <c r="A11" s="17"/>
      <c r="B11" s="16"/>
      <c r="C11" s="15" t="s">
        <v>23</v>
      </c>
      <c r="D11" s="16">
        <v>853.00</v>
      </c>
      <c r="E11" s="16">
        <v>853.00</v>
      </c>
      <c r="F11" s="16"/>
      <c r="G11" s="16"/>
      <c r="H11" s="16"/>
      <c r="I11" s="16"/>
      <c r="J11" s="16"/>
      <c r="K11" s="16"/>
      <c r="L11" s="16"/>
      <c r="M11" s="13"/>
    </row>
    <row r="12" customHeight="1" ht="22.5">
      <c r="A12" s="15" t="s">
        <v>24</v>
      </c>
      <c r="B12" s="16">
        <f>sum(b7:b10)</f>
        <v>3307.17</v>
      </c>
      <c r="C12" s="15" t="s">
        <v>25</v>
      </c>
      <c r="D12" s="16">
        <v>3307.17</v>
      </c>
      <c r="E12" s="16">
        <v>3307.17</v>
      </c>
      <c r="F12" s="16"/>
      <c r="G12" s="16"/>
      <c r="H12" s="16"/>
      <c r="I12" s="16"/>
      <c r="J12" s="16"/>
      <c r="K12" s="16"/>
      <c r="L12" s="16"/>
      <c r="M12" s="13"/>
    </row>
    <row r="13" customHeight="1" ht="22.5">
      <c r="A13" s="15" t="s">
        <v>26</v>
      </c>
      <c r="B13" s="16">
        <f>sum(b14:b17)</f>
        <v/>
      </c>
      <c r="C13" s="18"/>
      <c r="D13" s="16"/>
      <c r="E13" s="16"/>
      <c r="F13" s="16"/>
      <c r="G13" s="16"/>
      <c r="H13" s="16"/>
      <c r="I13" s="16"/>
      <c r="J13" s="16"/>
      <c r="K13" s="16"/>
      <c r="L13" s="16"/>
      <c r="M13" s="13"/>
    </row>
    <row r="14" customHeight="1" ht="22.5">
      <c r="A14" s="19" t="s">
        <v>27</v>
      </c>
      <c r="B14" s="16"/>
      <c r="C14" s="18"/>
      <c r="D14" s="16"/>
      <c r="E14" s="16"/>
      <c r="F14" s="16"/>
      <c r="G14" s="16"/>
      <c r="H14" s="16"/>
      <c r="I14" s="16"/>
      <c r="J14" s="16"/>
      <c r="K14" s="16"/>
      <c r="L14" s="16"/>
      <c r="M14" s="13"/>
    </row>
    <row r="15" customHeight="1" ht="22.5">
      <c r="A15" s="19" t="s">
        <v>12</v>
      </c>
      <c r="B15" s="16"/>
      <c r="C15" s="18"/>
      <c r="D15" s="16"/>
      <c r="E15" s="16"/>
      <c r="F15" s="16"/>
      <c r="G15" s="16"/>
      <c r="H15" s="16"/>
      <c r="I15" s="16"/>
      <c r="J15" s="16"/>
      <c r="K15" s="16"/>
      <c r="L15" s="16"/>
      <c r="M15" s="13"/>
    </row>
    <row r="16" customHeight="1" ht="27.75">
      <c r="A16" s="19" t="s">
        <v>13</v>
      </c>
      <c r="B16" s="16"/>
      <c r="C16" s="20"/>
      <c r="D16" s="16"/>
      <c r="E16" s="16"/>
      <c r="F16" s="16"/>
      <c r="G16" s="16"/>
      <c r="H16" s="16"/>
      <c r="I16" s="16"/>
      <c r="J16" s="16"/>
      <c r="K16" s="16"/>
      <c r="L16" s="16"/>
      <c r="M16" s="13"/>
    </row>
    <row r="17" customHeight="1" ht="27.75">
      <c r="A17" s="19" t="s">
        <v>14</v>
      </c>
      <c r="B17" s="21"/>
      <c r="C17" s="20"/>
      <c r="D17" s="16"/>
      <c r="E17" s="16"/>
      <c r="F17" s="16"/>
      <c r="G17" s="16"/>
      <c r="H17" s="16"/>
      <c r="I17" s="16"/>
      <c r="J17" s="16"/>
      <c r="K17" s="16"/>
      <c r="L17" s="16"/>
      <c r="M17" s="13"/>
    </row>
    <row r="18" customHeight="1" ht="20.25">
      <c r="A18" s="22" t="s">
        <v>28</v>
      </c>
      <c r="B18" s="21">
        <v>3307.17</v>
      </c>
      <c r="C18" s="22" t="s">
        <v>29</v>
      </c>
      <c r="D18" s="16">
        <v>3307.17</v>
      </c>
      <c r="E18" s="16">
        <v>3307.17</v>
      </c>
      <c r="F18" s="16"/>
      <c r="G18" s="16"/>
      <c r="H18" s="16"/>
      <c r="I18" s="16"/>
      <c r="J18" s="16"/>
      <c r="K18" s="16"/>
      <c r="L18" s="16"/>
      <c r="M18" s="13"/>
    </row>
    <row r="19" customHeight="1" ht="20.25">
      <c r="A19" s="23"/>
      <c r="B19" s="23"/>
      <c r="C19" s="23"/>
      <c r="D19" s="24"/>
      <c r="E19" s="24"/>
      <c r="F19" s="24"/>
      <c r="G19" s="24"/>
      <c r="H19" s="24"/>
      <c r="I19" s="24"/>
      <c r="J19" s="24"/>
      <c r="K19" s="24"/>
      <c r="L19" s="24"/>
      <c r="M19" s="4"/>
    </row>
  </sheetData>
  <mergeCells count="17">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 ref="J5:J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25" max="1" min="1"/>
    <col customWidth="1" width="5.75" max="2" min="2"/>
    <col customWidth="1" width="28.875" max="3" min="3"/>
    <col customWidth="1" width="23.5" max="4" min="4"/>
    <col customWidth="1" width="1.25" max="5" min="5"/>
  </cols>
  <sheetData>
    <row r="1" customHeight="1" ht="44.25">
      <c r="A1" s="119" t="s">
        <v>275</v>
      </c>
      <c r="B1" s="120"/>
      <c r="C1" s="120"/>
      <c r="D1" s="121"/>
      <c r="E1" s="27"/>
    </row>
    <row r="2" customHeight="1" ht="33">
      <c r="A2" s="122"/>
      <c r="B2" s="123"/>
      <c r="C2" s="124"/>
      <c r="D2" s="125" t="s">
        <v>1</v>
      </c>
      <c r="E2" s="27"/>
    </row>
    <row r="3" customHeight="1" ht="13.5">
      <c r="A3" s="126" t="s">
        <v>51</v>
      </c>
      <c r="B3" s="126"/>
      <c r="C3" s="31" t="s">
        <v>54</v>
      </c>
      <c r="D3" s="31" t="s">
        <v>276</v>
      </c>
      <c r="E3" s="32"/>
    </row>
    <row r="4" customHeight="1" ht="18.75">
      <c r="A4" s="126" t="s">
        <v>58</v>
      </c>
      <c r="B4" s="126" t="s">
        <v>59</v>
      </c>
      <c r="C4" s="31"/>
      <c r="D4" s="31"/>
      <c r="E4" s="32"/>
    </row>
    <row r="5" customHeight="1" ht="15.75">
      <c r="A5" s="127">
        <v>302</v>
      </c>
      <c r="B5" s="128" t="s">
        <v>71</v>
      </c>
      <c r="C5" s="129" t="s">
        <v>174</v>
      </c>
      <c r="D5" s="69">
        <v>300.64</v>
      </c>
      <c r="E5" s="32"/>
    </row>
    <row r="6" customHeight="1" ht="15.75">
      <c r="A6" s="127">
        <v>302</v>
      </c>
      <c r="B6" s="128" t="s">
        <v>89</v>
      </c>
      <c r="C6" s="129" t="s">
        <v>176</v>
      </c>
      <c r="D6" s="69">
        <v>57.00</v>
      </c>
      <c r="E6" s="32"/>
    </row>
    <row r="7" customHeight="1" ht="15.75">
      <c r="A7" s="127">
        <v>302</v>
      </c>
      <c r="B7" s="128" t="s">
        <v>75</v>
      </c>
      <c r="C7" s="129" t="s">
        <v>182</v>
      </c>
      <c r="D7" s="69">
        <v>1.00</v>
      </c>
      <c r="E7" s="32"/>
    </row>
    <row r="8" customHeight="1" ht="19.5">
      <c r="A8" s="127">
        <v>302</v>
      </c>
      <c r="B8" s="128" t="s">
        <v>84</v>
      </c>
      <c r="C8" s="129" t="s">
        <v>184</v>
      </c>
      <c r="D8" s="69">
        <v>3.00</v>
      </c>
      <c r="E8" s="32"/>
    </row>
    <row r="9" customHeight="1" ht="15.75">
      <c r="A9" s="127">
        <v>302</v>
      </c>
      <c r="B9" s="128" t="s">
        <v>77</v>
      </c>
      <c r="C9" s="129" t="s">
        <v>186</v>
      </c>
      <c r="D9" s="69">
        <v>26.08</v>
      </c>
      <c r="E9" s="32"/>
    </row>
    <row r="10" customHeight="1" ht="15.75">
      <c r="A10" s="127">
        <v>302</v>
      </c>
      <c r="B10" s="128" t="s">
        <v>165</v>
      </c>
      <c r="C10" s="129" t="s">
        <v>188</v>
      </c>
      <c r="D10" s="69">
        <v>3.00</v>
      </c>
      <c r="E10" s="32"/>
    </row>
    <row r="11" customHeight="1" ht="15.75">
      <c r="A11" s="127">
        <v>302</v>
      </c>
      <c r="B11" s="128" t="s">
        <v>85</v>
      </c>
      <c r="C11" s="129" t="s">
        <v>190</v>
      </c>
      <c r="D11" s="69">
        <v>5.00</v>
      </c>
      <c r="E11" s="32"/>
    </row>
    <row r="12" customHeight="1" ht="15.75">
      <c r="A12" s="127">
        <v>302</v>
      </c>
      <c r="B12" s="127">
        <v>11</v>
      </c>
      <c r="C12" s="129" t="s">
        <v>192</v>
      </c>
      <c r="D12" s="69">
        <v>42.00</v>
      </c>
      <c r="E12" s="32"/>
    </row>
    <row r="13" customHeight="1" ht="15.75">
      <c r="A13" s="127">
        <v>302</v>
      </c>
      <c r="B13" s="127">
        <v>13</v>
      </c>
      <c r="C13" s="129" t="s">
        <v>196</v>
      </c>
      <c r="D13" s="69">
        <v>5.00</v>
      </c>
      <c r="E13" s="32"/>
    </row>
    <row r="14" customHeight="1" ht="15.75">
      <c r="A14" s="127">
        <v>302</v>
      </c>
      <c r="B14" s="127">
        <v>15</v>
      </c>
      <c r="C14" s="129" t="s">
        <v>200</v>
      </c>
      <c r="D14" s="69">
        <v>5.50</v>
      </c>
      <c r="E14" s="32"/>
    </row>
    <row r="15" customHeight="1" ht="15.75">
      <c r="A15" s="127">
        <v>302</v>
      </c>
      <c r="B15" s="127">
        <v>18</v>
      </c>
      <c r="C15" s="129" t="s">
        <v>206</v>
      </c>
      <c r="D15" s="69"/>
      <c r="E15" s="32"/>
    </row>
    <row r="16" customHeight="1" ht="15.75">
      <c r="A16" s="127">
        <v>302</v>
      </c>
      <c r="B16" s="127">
        <v>24</v>
      </c>
      <c r="C16" s="129" t="s">
        <v>208</v>
      </c>
      <c r="D16" s="69"/>
      <c r="E16" s="32"/>
    </row>
    <row r="17" customHeight="1" ht="15.75">
      <c r="A17" s="127">
        <v>310</v>
      </c>
      <c r="B17" s="128" t="s">
        <v>89</v>
      </c>
      <c r="C17" s="129" t="s">
        <v>277</v>
      </c>
      <c r="D17" s="69"/>
      <c r="E17" s="32"/>
    </row>
    <row r="18" customHeight="1" ht="15.75">
      <c r="A18" s="127">
        <v>302</v>
      </c>
      <c r="B18" s="127">
        <v>29</v>
      </c>
      <c r="C18" s="129" t="s">
        <v>218</v>
      </c>
      <c r="D18" s="69">
        <v>26.50</v>
      </c>
      <c r="E18" s="32"/>
    </row>
    <row r="19" customHeight="1" ht="15.75">
      <c r="A19" s="127">
        <v>302</v>
      </c>
      <c r="B19" s="127">
        <v>31</v>
      </c>
      <c r="C19" s="129" t="s">
        <v>219</v>
      </c>
      <c r="D19" s="69">
        <v>184.30</v>
      </c>
      <c r="E19" s="32"/>
    </row>
    <row r="20" customHeight="1" ht="15.75">
      <c r="A20" s="127">
        <v>302</v>
      </c>
      <c r="B20" s="127">
        <v>99</v>
      </c>
      <c r="C20" s="129" t="s">
        <v>222</v>
      </c>
      <c r="D20" s="69">
        <v>8.59</v>
      </c>
      <c r="E20" s="32"/>
    </row>
    <row r="21" customHeight="1" ht="14.25">
      <c r="A21" s="128"/>
      <c r="B21" s="128"/>
      <c r="C21" s="130"/>
      <c r="D21" s="69"/>
      <c r="E21" s="32"/>
    </row>
    <row r="22" customHeight="1" ht="14.25">
      <c r="A22" s="128"/>
      <c r="B22" s="128"/>
      <c r="C22" s="130"/>
      <c r="D22" s="69"/>
      <c r="E22" s="32"/>
    </row>
    <row r="23" customHeight="1" ht="14.25">
      <c r="A23" s="128"/>
      <c r="B23" s="128"/>
      <c r="C23" s="131" t="s">
        <v>278</v>
      </c>
      <c r="D23" s="14">
        <v>667.61</v>
      </c>
      <c r="E23" s="32"/>
    </row>
    <row r="24" customHeight="1" ht="7.5">
      <c r="A24" s="38"/>
      <c r="B24" s="38"/>
      <c r="C24" s="38"/>
      <c r="D24" s="38"/>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10" max="1" min="1"/>
    <col customWidth="1" width="17.625" max="2" min="2"/>
    <col customWidth="1" width="17.5" max="3" min="3"/>
    <col customWidth="1" width="17.5" max="4" min="4"/>
    <col customWidth="1" width="17.5" max="5" min="5"/>
    <col customWidth="1" width="17.5" max="6" min="6"/>
    <col customWidth="1" width="17.5" max="7" min="7"/>
    <col customWidth="1" width="17.5" max="8" min="8"/>
    <col customWidth="1" width="1.25" max="9" min="9"/>
  </cols>
  <sheetData>
    <row r="1" customHeight="1" ht="29.25">
      <c r="A1" s="106" t="s">
        <v>279</v>
      </c>
      <c r="B1" s="108"/>
      <c r="C1" s="108"/>
      <c r="D1" s="108"/>
      <c r="E1" s="108"/>
      <c r="F1" s="108"/>
      <c r="G1" s="108"/>
      <c r="H1" s="109"/>
      <c r="I1" s="27"/>
    </row>
    <row r="2" customHeight="1" ht="18">
      <c r="A2" s="110"/>
      <c r="B2" s="110"/>
      <c r="C2" s="110"/>
      <c r="D2" s="110"/>
      <c r="E2" s="110"/>
      <c r="F2" s="110"/>
      <c r="G2" s="110"/>
      <c r="H2" s="110" t="s">
        <v>1</v>
      </c>
      <c r="I2" s="27"/>
    </row>
    <row r="3" customHeight="1" ht="23.25">
      <c r="A3" s="132" t="s">
        <v>225</v>
      </c>
      <c r="B3" s="132" t="s">
        <v>127</v>
      </c>
      <c r="C3" s="132" t="s">
        <v>280</v>
      </c>
      <c r="D3" s="132" t="s">
        <v>281</v>
      </c>
      <c r="E3" s="133"/>
      <c r="F3" s="132" t="s">
        <v>282</v>
      </c>
      <c r="G3" s="132" t="s">
        <v>5</v>
      </c>
      <c r="H3" s="132" t="s">
        <v>283</v>
      </c>
      <c r="I3" s="32"/>
    </row>
    <row r="4" customHeight="1" ht="30">
      <c r="A4" s="133"/>
      <c r="B4" s="133"/>
      <c r="C4" s="133"/>
      <c r="D4" s="132" t="s">
        <v>284</v>
      </c>
      <c r="E4" s="132" t="s">
        <v>285</v>
      </c>
      <c r="F4" s="111"/>
      <c r="G4" s="111"/>
      <c r="H4" s="111"/>
      <c r="I4" s="32"/>
    </row>
    <row r="5" customHeight="1" ht="18">
      <c r="A5" s="112">
        <v>1</v>
      </c>
      <c r="B5" s="112">
        <v>2</v>
      </c>
      <c r="C5" s="112">
        <v>3</v>
      </c>
      <c r="D5" s="112">
        <v>4</v>
      </c>
      <c r="E5" s="112">
        <v>5</v>
      </c>
      <c r="F5" s="112">
        <v>6</v>
      </c>
      <c r="G5" s="112">
        <v>7</v>
      </c>
      <c r="H5" s="112">
        <v>8</v>
      </c>
      <c r="I5" s="32"/>
    </row>
    <row r="6" customHeight="1" ht="18">
      <c r="A6" s="111" t="s">
        <v>6</v>
      </c>
      <c r="B6" s="133"/>
      <c r="C6" s="133"/>
      <c r="D6" s="133"/>
      <c r="E6" s="133"/>
      <c r="F6" s="133"/>
      <c r="G6" s="134"/>
      <c r="H6" s="134"/>
      <c r="I6" s="32"/>
    </row>
    <row r="7" customHeight="1" ht="18">
      <c r="A7" s="61" t="s">
        <v>129</v>
      </c>
      <c r="B7" s="61"/>
      <c r="C7" s="61"/>
      <c r="D7" s="61"/>
      <c r="E7" s="61"/>
      <c r="F7" s="61"/>
      <c r="G7" s="62">
        <v>118.53</v>
      </c>
      <c r="H7" s="62">
        <v>118.53</v>
      </c>
      <c r="I7" s="32"/>
    </row>
    <row r="8" customHeight="1" ht="18">
      <c r="A8" s="133" t="s">
        <v>130</v>
      </c>
      <c r="B8" s="133" t="s">
        <v>73</v>
      </c>
      <c r="C8" s="133" t="s">
        <v>270</v>
      </c>
      <c r="D8" s="133" t="s">
        <v>286</v>
      </c>
      <c r="E8" s="133" t="s">
        <v>287</v>
      </c>
      <c r="F8" s="133" t="s">
        <v>288</v>
      </c>
      <c r="G8" s="133" t="s">
        <v>289</v>
      </c>
      <c r="H8" s="133" t="s">
        <v>289</v>
      </c>
      <c r="I8" s="32"/>
    </row>
    <row r="9" customHeight="1" ht="18">
      <c r="A9" s="133" t="s">
        <v>130</v>
      </c>
      <c r="B9" s="133" t="s">
        <v>73</v>
      </c>
      <c r="C9" s="133" t="s">
        <v>271</v>
      </c>
      <c r="D9" s="133" t="s">
        <v>290</v>
      </c>
      <c r="E9" s="133" t="s">
        <v>287</v>
      </c>
      <c r="F9" s="133" t="s">
        <v>288</v>
      </c>
      <c r="G9" s="133" t="s">
        <v>291</v>
      </c>
      <c r="H9" s="133" t="s">
        <v>291</v>
      </c>
      <c r="I9" s="32"/>
    </row>
    <row r="10" customHeight="1" ht="18">
      <c r="A10" s="133" t="s">
        <v>130</v>
      </c>
      <c r="B10" s="133" t="s">
        <v>73</v>
      </c>
      <c r="C10" s="133" t="s">
        <v>270</v>
      </c>
      <c r="D10" s="133" t="s">
        <v>292</v>
      </c>
      <c r="E10" s="133" t="s">
        <v>287</v>
      </c>
      <c r="F10" s="133" t="s">
        <v>288</v>
      </c>
      <c r="G10" s="133" t="s">
        <v>293</v>
      </c>
      <c r="H10" s="133" t="s">
        <v>293</v>
      </c>
      <c r="I10" s="32"/>
    </row>
    <row r="11" customHeight="1" ht="18">
      <c r="A11" s="133" t="s">
        <v>130</v>
      </c>
      <c r="B11" s="133" t="s">
        <v>73</v>
      </c>
      <c r="C11" s="133" t="s">
        <v>270</v>
      </c>
      <c r="D11" s="133" t="s">
        <v>294</v>
      </c>
      <c r="E11" s="133" t="s">
        <v>295</v>
      </c>
      <c r="F11" s="133" t="s">
        <v>288</v>
      </c>
      <c r="G11" s="133" t="s">
        <v>296</v>
      </c>
      <c r="H11" s="133" t="s">
        <v>296</v>
      </c>
      <c r="I11" s="32"/>
    </row>
    <row r="12" customHeight="1" ht="18">
      <c r="A12" s="133" t="s">
        <v>130</v>
      </c>
      <c r="B12" s="133" t="s">
        <v>73</v>
      </c>
      <c r="C12" s="133" t="s">
        <v>270</v>
      </c>
      <c r="D12" s="133" t="s">
        <v>297</v>
      </c>
      <c r="E12" s="133" t="s">
        <v>287</v>
      </c>
      <c r="F12" s="133" t="s">
        <v>288</v>
      </c>
      <c r="G12" s="133" t="s">
        <v>298</v>
      </c>
      <c r="H12" s="133" t="s">
        <v>298</v>
      </c>
      <c r="I12" s="32"/>
    </row>
    <row r="13" customHeight="1" ht="18">
      <c r="A13" s="133" t="s">
        <v>130</v>
      </c>
      <c r="B13" s="133" t="s">
        <v>73</v>
      </c>
      <c r="C13" s="133" t="s">
        <v>270</v>
      </c>
      <c r="D13" s="133" t="s">
        <v>292</v>
      </c>
      <c r="E13" s="133" t="s">
        <v>287</v>
      </c>
      <c r="F13" s="133" t="s">
        <v>288</v>
      </c>
      <c r="G13" s="133" t="s">
        <v>299</v>
      </c>
      <c r="H13" s="133" t="s">
        <v>299</v>
      </c>
      <c r="I13" s="32"/>
    </row>
    <row r="14" customHeight="1" ht="18">
      <c r="A14" s="133" t="s">
        <v>130</v>
      </c>
      <c r="B14" s="133" t="s">
        <v>73</v>
      </c>
      <c r="C14" s="133" t="s">
        <v>271</v>
      </c>
      <c r="D14" s="133" t="s">
        <v>300</v>
      </c>
      <c r="E14" s="133" t="s">
        <v>287</v>
      </c>
      <c r="F14" s="133" t="s">
        <v>288</v>
      </c>
      <c r="G14" s="133" t="s">
        <v>301</v>
      </c>
      <c r="H14" s="133" t="s">
        <v>301</v>
      </c>
      <c r="I14" s="32"/>
    </row>
    <row r="15" customHeight="1" ht="18">
      <c r="A15" s="133" t="s">
        <v>130</v>
      </c>
      <c r="B15" s="133" t="s">
        <v>73</v>
      </c>
      <c r="C15" s="133" t="s">
        <v>271</v>
      </c>
      <c r="D15" s="133" t="s">
        <v>302</v>
      </c>
      <c r="E15" s="133" t="s">
        <v>287</v>
      </c>
      <c r="F15" s="133" t="s">
        <v>288</v>
      </c>
      <c r="G15" s="133" t="s">
        <v>303</v>
      </c>
      <c r="H15" s="133" t="s">
        <v>303</v>
      </c>
      <c r="I15" s="32"/>
    </row>
    <row r="16" customHeight="1" ht="18">
      <c r="A16" s="133" t="s">
        <v>130</v>
      </c>
      <c r="B16" s="133" t="s">
        <v>73</v>
      </c>
      <c r="C16" s="133" t="s">
        <v>270</v>
      </c>
      <c r="D16" s="133" t="s">
        <v>304</v>
      </c>
      <c r="E16" s="133" t="s">
        <v>295</v>
      </c>
      <c r="F16" s="133" t="s">
        <v>288</v>
      </c>
      <c r="G16" s="133" t="s">
        <v>305</v>
      </c>
      <c r="H16" s="133" t="s">
        <v>305</v>
      </c>
      <c r="I16" s="32"/>
    </row>
    <row r="17" customHeight="1" ht="18">
      <c r="A17" s="61" t="s">
        <v>129</v>
      </c>
      <c r="B17" s="61"/>
      <c r="C17" s="61"/>
      <c r="D17" s="61"/>
      <c r="E17" s="61"/>
      <c r="F17" s="61"/>
      <c r="G17" s="62">
        <v>47.60</v>
      </c>
      <c r="H17" s="62">
        <v>47.60</v>
      </c>
      <c r="I17" s="32"/>
    </row>
    <row r="18" customHeight="1" ht="18">
      <c r="A18" s="133" t="s">
        <v>139</v>
      </c>
      <c r="B18" s="133" t="s">
        <v>140</v>
      </c>
      <c r="C18" s="133" t="s">
        <v>257</v>
      </c>
      <c r="D18" s="133" t="s">
        <v>294</v>
      </c>
      <c r="E18" s="133" t="s">
        <v>295</v>
      </c>
      <c r="F18" s="133" t="s">
        <v>306</v>
      </c>
      <c r="G18" s="133" t="s">
        <v>307</v>
      </c>
      <c r="H18" s="133" t="s">
        <v>307</v>
      </c>
      <c r="I18" s="32"/>
    </row>
    <row r="19" customHeight="1" ht="18">
      <c r="A19" s="133" t="s">
        <v>139</v>
      </c>
      <c r="B19" s="133" t="s">
        <v>140</v>
      </c>
      <c r="C19" s="133" t="s">
        <v>271</v>
      </c>
      <c r="D19" s="133" t="s">
        <v>292</v>
      </c>
      <c r="E19" s="133" t="s">
        <v>287</v>
      </c>
      <c r="F19" s="133" t="s">
        <v>288</v>
      </c>
      <c r="G19" s="133" t="s">
        <v>308</v>
      </c>
      <c r="H19" s="133" t="s">
        <v>308</v>
      </c>
      <c r="I19" s="32"/>
    </row>
    <row r="20" customHeight="1" ht="18">
      <c r="A20" s="133" t="s">
        <v>139</v>
      </c>
      <c r="B20" s="133" t="s">
        <v>140</v>
      </c>
      <c r="C20" s="133" t="s">
        <v>271</v>
      </c>
      <c r="D20" s="133" t="s">
        <v>309</v>
      </c>
      <c r="E20" s="133" t="s">
        <v>287</v>
      </c>
      <c r="F20" s="133" t="s">
        <v>288</v>
      </c>
      <c r="G20" s="133" t="s">
        <v>308</v>
      </c>
      <c r="H20" s="133" t="s">
        <v>308</v>
      </c>
      <c r="I20" s="32"/>
    </row>
    <row r="21" customHeight="1" ht="18">
      <c r="A21" s="133" t="s">
        <v>139</v>
      </c>
      <c r="B21" s="133" t="s">
        <v>140</v>
      </c>
      <c r="C21" s="133" t="s">
        <v>271</v>
      </c>
      <c r="D21" s="133" t="s">
        <v>286</v>
      </c>
      <c r="E21" s="133" t="s">
        <v>287</v>
      </c>
      <c r="F21" s="133" t="s">
        <v>288</v>
      </c>
      <c r="G21" s="133" t="s">
        <v>310</v>
      </c>
      <c r="H21" s="133" t="s">
        <v>310</v>
      </c>
      <c r="I21" s="32"/>
    </row>
    <row r="22" customHeight="1" ht="18">
      <c r="A22" s="133" t="s">
        <v>139</v>
      </c>
      <c r="B22" s="133" t="s">
        <v>140</v>
      </c>
      <c r="C22" s="133" t="s">
        <v>257</v>
      </c>
      <c r="D22" s="133" t="s">
        <v>311</v>
      </c>
      <c r="E22" s="133" t="s">
        <v>295</v>
      </c>
      <c r="F22" s="133" t="s">
        <v>67</v>
      </c>
      <c r="G22" s="133" t="s">
        <v>312</v>
      </c>
      <c r="H22" s="133" t="s">
        <v>312</v>
      </c>
      <c r="I22" s="32"/>
    </row>
    <row r="23" customHeight="1" ht="18">
      <c r="A23" s="133" t="s">
        <v>139</v>
      </c>
      <c r="B23" s="133" t="s">
        <v>140</v>
      </c>
      <c r="C23" s="133" t="s">
        <v>271</v>
      </c>
      <c r="D23" s="133" t="s">
        <v>297</v>
      </c>
      <c r="E23" s="133" t="s">
        <v>287</v>
      </c>
      <c r="F23" s="133" t="s">
        <v>288</v>
      </c>
      <c r="G23" s="133" t="s">
        <v>313</v>
      </c>
      <c r="H23" s="133" t="s">
        <v>313</v>
      </c>
      <c r="I23" s="32"/>
    </row>
    <row r="24" customHeight="1" ht="18">
      <c r="A24" s="133" t="s">
        <v>139</v>
      </c>
      <c r="B24" s="133" t="s">
        <v>140</v>
      </c>
      <c r="C24" s="133" t="s">
        <v>271</v>
      </c>
      <c r="D24" s="133" t="s">
        <v>309</v>
      </c>
      <c r="E24" s="133" t="s">
        <v>287</v>
      </c>
      <c r="F24" s="133" t="s">
        <v>288</v>
      </c>
      <c r="G24" s="133" t="s">
        <v>314</v>
      </c>
      <c r="H24" s="133" t="s">
        <v>314</v>
      </c>
      <c r="I24" s="32"/>
    </row>
    <row r="25" customHeight="1" ht="18">
      <c r="A25" s="133" t="s">
        <v>139</v>
      </c>
      <c r="B25" s="133" t="s">
        <v>140</v>
      </c>
      <c r="C25" s="133" t="s">
        <v>251</v>
      </c>
      <c r="D25" s="133" t="s">
        <v>294</v>
      </c>
      <c r="E25" s="133" t="s">
        <v>295</v>
      </c>
      <c r="F25" s="133" t="s">
        <v>306</v>
      </c>
      <c r="G25" s="133" t="s">
        <v>315</v>
      </c>
      <c r="H25" s="133" t="s">
        <v>315</v>
      </c>
      <c r="I25" s="32"/>
    </row>
    <row r="26" customHeight="1" ht="18">
      <c r="A26" s="61" t="s">
        <v>129</v>
      </c>
      <c r="B26" s="61"/>
      <c r="C26" s="61"/>
      <c r="D26" s="61"/>
      <c r="E26" s="61"/>
      <c r="F26" s="61"/>
      <c r="G26" s="62">
        <v>54.00</v>
      </c>
      <c r="H26" s="62">
        <v>54.00</v>
      </c>
      <c r="I26" s="32"/>
    </row>
    <row r="27" customHeight="1" ht="18">
      <c r="A27" s="133" t="s">
        <v>144</v>
      </c>
      <c r="B27" s="133" t="s">
        <v>145</v>
      </c>
      <c r="C27" s="133" t="s">
        <v>263</v>
      </c>
      <c r="D27" s="133" t="s">
        <v>294</v>
      </c>
      <c r="E27" s="133" t="s">
        <v>295</v>
      </c>
      <c r="F27" s="133" t="s">
        <v>288</v>
      </c>
      <c r="G27" s="133" t="s">
        <v>316</v>
      </c>
      <c r="H27" s="133" t="s">
        <v>316</v>
      </c>
      <c r="I27" s="32"/>
    </row>
    <row r="28" customHeight="1" ht="18">
      <c r="A28" s="133" t="s">
        <v>144</v>
      </c>
      <c r="B28" s="133" t="s">
        <v>145</v>
      </c>
      <c r="C28" s="133" t="s">
        <v>263</v>
      </c>
      <c r="D28" s="133" t="s">
        <v>302</v>
      </c>
      <c r="E28" s="133" t="s">
        <v>287</v>
      </c>
      <c r="F28" s="133" t="s">
        <v>288</v>
      </c>
      <c r="G28" s="133" t="s">
        <v>317</v>
      </c>
      <c r="H28" s="133" t="s">
        <v>317</v>
      </c>
      <c r="I28" s="32"/>
    </row>
    <row r="29" customHeight="1" ht="18">
      <c r="A29" s="133" t="s">
        <v>144</v>
      </c>
      <c r="B29" s="133" t="s">
        <v>145</v>
      </c>
      <c r="C29" s="133" t="s">
        <v>263</v>
      </c>
      <c r="D29" s="133" t="s">
        <v>292</v>
      </c>
      <c r="E29" s="133" t="s">
        <v>287</v>
      </c>
      <c r="F29" s="133" t="s">
        <v>288</v>
      </c>
      <c r="G29" s="133" t="s">
        <v>318</v>
      </c>
      <c r="H29" s="133" t="s">
        <v>318</v>
      </c>
      <c r="I29" s="32"/>
    </row>
    <row r="30" customHeight="1" ht="18">
      <c r="A30" s="133" t="s">
        <v>144</v>
      </c>
      <c r="B30" s="133" t="s">
        <v>145</v>
      </c>
      <c r="C30" s="133" t="s">
        <v>263</v>
      </c>
      <c r="D30" s="133" t="s">
        <v>286</v>
      </c>
      <c r="E30" s="133" t="s">
        <v>287</v>
      </c>
      <c r="F30" s="133" t="s">
        <v>288</v>
      </c>
      <c r="G30" s="133" t="s">
        <v>319</v>
      </c>
      <c r="H30" s="133" t="s">
        <v>319</v>
      </c>
      <c r="I30" s="32"/>
    </row>
    <row r="31" customHeight="1" ht="18">
      <c r="A31" s="133" t="s">
        <v>144</v>
      </c>
      <c r="B31" s="133" t="s">
        <v>145</v>
      </c>
      <c r="C31" s="133" t="s">
        <v>263</v>
      </c>
      <c r="D31" s="133" t="s">
        <v>297</v>
      </c>
      <c r="E31" s="133" t="s">
        <v>287</v>
      </c>
      <c r="F31" s="133" t="s">
        <v>288</v>
      </c>
      <c r="G31" s="133" t="s">
        <v>320</v>
      </c>
      <c r="H31" s="133" t="s">
        <v>320</v>
      </c>
      <c r="I31" s="32"/>
    </row>
    <row r="32" customHeight="1" ht="18">
      <c r="A32" s="133" t="s">
        <v>144</v>
      </c>
      <c r="B32" s="133" t="s">
        <v>145</v>
      </c>
      <c r="C32" s="133" t="s">
        <v>263</v>
      </c>
      <c r="D32" s="133" t="s">
        <v>290</v>
      </c>
      <c r="E32" s="133" t="s">
        <v>287</v>
      </c>
      <c r="F32" s="133" t="s">
        <v>288</v>
      </c>
      <c r="G32" s="133" t="s">
        <v>321</v>
      </c>
      <c r="H32" s="133" t="s">
        <v>321</v>
      </c>
      <c r="I32" s="32"/>
    </row>
    <row r="33" customHeight="1" ht="18">
      <c r="A33" s="133" t="s">
        <v>144</v>
      </c>
      <c r="B33" s="133" t="s">
        <v>145</v>
      </c>
      <c r="C33" s="133" t="s">
        <v>263</v>
      </c>
      <c r="D33" s="133" t="s">
        <v>286</v>
      </c>
      <c r="E33" s="133" t="s">
        <v>295</v>
      </c>
      <c r="F33" s="133" t="s">
        <v>288</v>
      </c>
      <c r="G33" s="133" t="s">
        <v>322</v>
      </c>
      <c r="H33" s="133" t="s">
        <v>322</v>
      </c>
      <c r="I33" s="32"/>
    </row>
    <row r="34" customHeight="1" ht="18">
      <c r="A34" s="133" t="s">
        <v>144</v>
      </c>
      <c r="B34" s="133" t="s">
        <v>145</v>
      </c>
      <c r="C34" s="133" t="s">
        <v>260</v>
      </c>
      <c r="D34" s="133" t="s">
        <v>304</v>
      </c>
      <c r="E34" s="133" t="s">
        <v>295</v>
      </c>
      <c r="F34" s="133" t="s">
        <v>323</v>
      </c>
      <c r="G34" s="133" t="s">
        <v>324</v>
      </c>
      <c r="H34" s="133" t="s">
        <v>324</v>
      </c>
      <c r="I34" s="32"/>
    </row>
    <row r="35" customHeight="1" ht="18">
      <c r="A35" s="117"/>
      <c r="B35" s="117"/>
      <c r="C35" s="117"/>
      <c r="D35" s="117"/>
      <c r="E35" s="117"/>
      <c r="F35" s="117"/>
      <c r="G35" s="117"/>
      <c r="H35" s="117"/>
      <c r="I35"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8 G8 H8 A9 G9 H9 A10 G10 H10 A11 G11 H11 A12 G12 H12 A13 G13 H13 A14 G14 H14 A15 G15 H15 A16 G16 H16 A18 G18 H18 A19 G19 H19 A20 G20 H20 A21 G21 H21 A22 G22 H22 A23 G23 H23 A24 G24 H24 A25 G25 H25 A27 G27 H27 A28 G28 H28 A29 G29 H29 A30 G30 H30 A31 G31 H31 A32 G32 H32 A33 G33 H33 A34 G34 H34"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10.25" max="1" min="1"/>
    <col customWidth="1" width="30.5" max="2" min="2"/>
    <col customWidth="1" width="24.625" max="3" min="3"/>
    <col customWidth="1" width="1.25" max="4" min="4"/>
  </cols>
  <sheetData>
    <row r="1" customHeight="1" ht="33">
      <c r="A1" s="1" t="s">
        <v>30</v>
      </c>
      <c r="B1" s="25"/>
      <c r="C1" s="26"/>
      <c r="D1" s="27"/>
    </row>
    <row r="2" customHeight="1" ht="36">
      <c r="A2" s="28"/>
      <c r="B2" s="29"/>
      <c r="C2" s="30" t="s">
        <v>1</v>
      </c>
      <c r="D2" s="27"/>
    </row>
    <row r="3" customHeight="1" ht="24.75">
      <c r="A3" s="31" t="s">
        <v>31</v>
      </c>
      <c r="B3" s="31"/>
      <c r="C3" s="31" t="s">
        <v>32</v>
      </c>
      <c r="D3" s="32"/>
    </row>
    <row r="4" customHeight="1" ht="20.25">
      <c r="A4" s="31" t="s">
        <v>33</v>
      </c>
      <c r="B4" s="31"/>
      <c r="C4" s="33">
        <v>3307.17</v>
      </c>
      <c r="D4" s="32"/>
    </row>
    <row r="5" customHeight="1" ht="20.25">
      <c r="A5" s="34" t="s">
        <v>34</v>
      </c>
      <c r="B5" s="35"/>
      <c r="C5" s="33">
        <f>sum(C6+C10+C14+C15)</f>
        <v>3307.17</v>
      </c>
      <c r="D5" s="32"/>
    </row>
    <row r="6" customHeight="1" ht="20.25">
      <c r="A6" s="36" t="s">
        <v>35</v>
      </c>
      <c r="B6" s="33"/>
      <c r="C6" s="33">
        <v>3307.17</v>
      </c>
      <c r="D6" s="32"/>
    </row>
    <row r="7" customHeight="1" ht="39">
      <c r="A7" s="37" t="s">
        <v>36</v>
      </c>
      <c r="B7" s="33"/>
      <c r="C7" s="33">
        <v>3307.17</v>
      </c>
      <c r="D7" s="32"/>
    </row>
    <row r="8" customHeight="1" ht="37.5">
      <c r="A8" s="37" t="s">
        <v>37</v>
      </c>
      <c r="B8" s="33"/>
      <c r="C8" s="33"/>
      <c r="D8" s="32"/>
    </row>
    <row r="9" customHeight="1" ht="36">
      <c r="A9" s="37" t="s">
        <v>38</v>
      </c>
      <c r="B9" s="33"/>
      <c r="C9" s="33"/>
      <c r="D9" s="32"/>
    </row>
    <row r="10" customHeight="1" ht="20.25">
      <c r="A10" s="36" t="s">
        <v>39</v>
      </c>
      <c r="B10" s="34"/>
      <c r="C10" s="33"/>
      <c r="D10" s="32"/>
    </row>
    <row r="11" customHeight="1" ht="26.25">
      <c r="A11" s="37" t="s">
        <v>40</v>
      </c>
      <c r="B11" s="34"/>
      <c r="C11" s="33"/>
      <c r="D11" s="32"/>
    </row>
    <row r="12" customHeight="1" ht="31.5">
      <c r="A12" s="37" t="s">
        <v>41</v>
      </c>
      <c r="B12" s="33"/>
      <c r="C12" s="33"/>
      <c r="D12" s="32"/>
    </row>
    <row r="13" customHeight="1" ht="30">
      <c r="A13" s="37" t="s">
        <v>42</v>
      </c>
      <c r="B13" s="33"/>
      <c r="C13" s="33"/>
      <c r="D13" s="32"/>
    </row>
    <row r="14" customHeight="1" ht="28.5">
      <c r="A14" s="36" t="s">
        <v>43</v>
      </c>
      <c r="B14" s="33"/>
      <c r="C14" s="33"/>
      <c r="D14" s="32"/>
    </row>
    <row r="15" customHeight="1" ht="26.25">
      <c r="A15" s="36" t="s">
        <v>44</v>
      </c>
      <c r="B15" s="33"/>
      <c r="C15" s="33"/>
      <c r="D15" s="32"/>
    </row>
    <row r="16" customHeight="1" ht="26.25">
      <c r="A16" s="34" t="s">
        <v>45</v>
      </c>
      <c r="B16" s="33"/>
      <c r="C16" s="33"/>
      <c r="D16" s="32"/>
    </row>
    <row r="17" customHeight="1" ht="20.25">
      <c r="A17" s="36" t="s">
        <v>46</v>
      </c>
      <c r="B17" s="33"/>
      <c r="C17" s="33"/>
      <c r="D17" s="32"/>
    </row>
    <row r="18" customHeight="1" ht="20.25">
      <c r="A18" s="36" t="s">
        <v>47</v>
      </c>
      <c r="B18" s="35"/>
      <c r="C18" s="33"/>
      <c r="D18" s="32"/>
    </row>
    <row r="19" customHeight="1" ht="20.25">
      <c r="A19" s="36" t="s">
        <v>48</v>
      </c>
      <c r="B19" s="35"/>
      <c r="C19" s="33"/>
      <c r="D19" s="32"/>
    </row>
    <row r="20" customHeight="1" ht="20.25">
      <c r="A20" s="36" t="s">
        <v>49</v>
      </c>
      <c r="B20" s="35"/>
      <c r="C20" s="33"/>
      <c r="D20" s="32"/>
    </row>
    <row r="21" customHeight="1" ht="16.5">
      <c r="A21" s="38"/>
      <c r="B21" s="38"/>
      <c r="C21" s="38"/>
      <c r="D21" s="27"/>
    </row>
  </sheetData>
  <mergeCells count="20">
    <mergeCell ref="A1:C1"/>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B2"/>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4.375" max="1" min="1"/>
    <col customWidth="1" width="8.75" max="2" min="2"/>
    <col customWidth="1" width="8.125" max="3" min="3"/>
    <col customWidth="1" width="7.5" max="4" min="4"/>
    <col customWidth="1" width="9.375" max="5" min="5"/>
    <col customWidth="1" width="18.875" max="6" min="6"/>
    <col customWidth="1" width="26.625" max="7" min="7"/>
    <col customWidth="1" width="10" max="8" min="8"/>
    <col customWidth="1" width="9.375" max="9" min="9"/>
    <col customWidth="1" width="10.875" max="10" min="10"/>
    <col customWidth="1" width="15" max="11" min="11"/>
    <col customWidth="1" width="9.625" max="12" min="12"/>
    <col customWidth="1" width="10.875" max="13" min="13"/>
    <col customWidth="1" width="11.125" max="14" min="14"/>
    <col customWidth="1" width="9.625" max="15" min="15"/>
    <col customWidth="1" width="10.25" max="16" min="16"/>
  </cols>
  <sheetData>
    <row r="1" customHeight="1" ht="25.5">
      <c r="A1" s="39"/>
      <c r="B1" s="39"/>
      <c r="C1" s="39"/>
      <c r="D1" s="39"/>
      <c r="E1" s="40"/>
      <c r="F1" s="41"/>
      <c r="G1" s="41"/>
      <c r="H1" s="39"/>
      <c r="I1" s="39"/>
      <c r="J1" s="39"/>
      <c r="K1" s="39"/>
      <c r="L1" s="40"/>
      <c r="M1" s="41"/>
      <c r="N1" s="41"/>
      <c r="O1" s="40"/>
      <c r="P1" s="42"/>
    </row>
    <row r="2" customHeight="1" ht="21.75">
      <c r="A2" s="43"/>
      <c r="B2" s="43" t="s">
        <v>50</v>
      </c>
      <c r="C2" s="44"/>
      <c r="D2" s="44"/>
      <c r="E2" s="44"/>
      <c r="F2" s="44"/>
      <c r="G2" s="44"/>
      <c r="H2" s="44"/>
      <c r="I2" s="44"/>
      <c r="J2" s="44"/>
      <c r="K2" s="44"/>
      <c r="L2" s="44"/>
      <c r="M2" s="44"/>
      <c r="N2" s="45"/>
      <c r="O2" s="45"/>
      <c r="P2" s="45"/>
    </row>
    <row r="3" customHeight="1" ht="25.5">
      <c r="A3" s="40"/>
      <c r="B3" s="46"/>
      <c r="C3" s="47"/>
      <c r="D3" s="47"/>
      <c r="E3" s="48"/>
      <c r="F3" s="47"/>
      <c r="G3" s="47"/>
      <c r="H3" s="49"/>
      <c r="I3" s="49"/>
      <c r="J3" s="49"/>
      <c r="K3" s="49"/>
      <c r="L3" s="49"/>
      <c r="M3" s="50" t="s">
        <v>1</v>
      </c>
      <c r="N3" s="51"/>
      <c r="O3" s="51"/>
      <c r="P3" s="45"/>
    </row>
    <row r="4" customHeight="1" ht="33.75">
      <c r="A4" s="52"/>
      <c r="B4" s="53" t="s">
        <v>51</v>
      </c>
      <c r="C4" s="54"/>
      <c r="D4" s="54"/>
      <c r="E4" s="53" t="s">
        <v>52</v>
      </c>
      <c r="F4" s="53" t="s">
        <v>53</v>
      </c>
      <c r="G4" s="53" t="s">
        <v>54</v>
      </c>
      <c r="H4" s="53" t="s">
        <v>55</v>
      </c>
      <c r="I4" s="55" t="s">
        <v>56</v>
      </c>
      <c r="J4" s="56"/>
      <c r="K4" s="57"/>
      <c r="L4" s="55" t="s">
        <v>57</v>
      </c>
      <c r="M4" s="56"/>
      <c r="N4" s="56"/>
      <c r="O4" s="57"/>
      <c r="P4" s="58"/>
    </row>
    <row r="5" customHeight="1" ht="39.75">
      <c r="A5" s="52"/>
      <c r="B5" s="53" t="s">
        <v>58</v>
      </c>
      <c r="C5" s="53" t="s">
        <v>59</v>
      </c>
      <c r="D5" s="53" t="s">
        <v>60</v>
      </c>
      <c r="E5" s="54"/>
      <c r="F5" s="54"/>
      <c r="G5" s="54"/>
      <c r="H5" s="54"/>
      <c r="I5" s="11" t="s">
        <v>61</v>
      </c>
      <c r="J5" s="11" t="s">
        <v>62</v>
      </c>
      <c r="K5" s="11" t="s">
        <v>63</v>
      </c>
      <c r="L5" s="11" t="s">
        <v>64</v>
      </c>
      <c r="M5" s="11" t="s">
        <v>65</v>
      </c>
      <c r="N5" s="11" t="s">
        <v>66</v>
      </c>
      <c r="O5" s="11" t="s">
        <v>67</v>
      </c>
      <c r="P5" s="58"/>
    </row>
    <row r="6" customHeight="1" ht="20.25">
      <c r="A6" s="52"/>
      <c r="B6" s="53"/>
      <c r="C6" s="53"/>
      <c r="D6" s="53"/>
      <c r="E6" s="53"/>
      <c r="F6" s="53"/>
      <c r="G6" s="53"/>
      <c r="H6" s="59">
        <v>1</v>
      </c>
      <c r="I6" s="59">
        <v>2</v>
      </c>
      <c r="J6" s="59">
        <v>3</v>
      </c>
      <c r="K6" s="59">
        <v>4</v>
      </c>
      <c r="L6" s="59">
        <v>7</v>
      </c>
      <c r="M6" s="59">
        <v>8</v>
      </c>
      <c r="N6" s="59">
        <v>9</v>
      </c>
      <c r="O6" s="59">
        <v>10</v>
      </c>
      <c r="P6" s="58"/>
    </row>
    <row r="7" customHeight="1" ht="21.75">
      <c r="A7" s="52"/>
      <c r="B7" s="53"/>
      <c r="C7" s="53"/>
      <c r="D7" s="11"/>
      <c r="E7" s="15"/>
      <c r="F7" s="15"/>
      <c r="G7" s="15" t="s">
        <v>6</v>
      </c>
      <c r="H7" s="54">
        <v>3307.17</v>
      </c>
      <c r="I7" s="54">
        <v>1416.06</v>
      </c>
      <c r="J7" s="54">
        <v>613.60</v>
      </c>
      <c r="K7" s="54">
        <v>424.51</v>
      </c>
      <c r="L7" s="54">
        <v>406.00</v>
      </c>
      <c r="M7" s="54"/>
      <c r="N7" s="12">
        <v>447.00</v>
      </c>
      <c r="O7" s="12"/>
      <c r="P7" s="58"/>
    </row>
    <row r="8" customHeight="1" ht="21.75">
      <c r="A8" s="52"/>
      <c r="B8" s="60"/>
      <c r="C8" s="60"/>
      <c r="D8" s="60"/>
      <c r="E8" s="61"/>
      <c r="F8" s="61" t="s">
        <v>68</v>
      </c>
      <c r="G8" s="61"/>
      <c r="H8" s="62">
        <v>3307.17</v>
      </c>
      <c r="I8" s="62">
        <v>1416.06</v>
      </c>
      <c r="J8" s="62">
        <v>613.60</v>
      </c>
      <c r="K8" s="62">
        <v>424.51</v>
      </c>
      <c r="L8" s="62">
        <v>406.00</v>
      </c>
      <c r="M8" s="62"/>
      <c r="N8" s="62">
        <v>447.00</v>
      </c>
      <c r="O8" s="62"/>
      <c r="P8" s="58"/>
    </row>
    <row r="9" customHeight="1" ht="21.75">
      <c r="A9" s="52"/>
      <c r="B9" s="53" t="s">
        <v>69</v>
      </c>
      <c r="C9" s="53" t="s">
        <v>70</v>
      </c>
      <c r="D9" s="11" t="s">
        <v>71</v>
      </c>
      <c r="E9" s="15" t="s">
        <v>72</v>
      </c>
      <c r="F9" s="15" t="s">
        <v>73</v>
      </c>
      <c r="G9" s="63" t="s">
        <v>74</v>
      </c>
      <c r="H9" s="64">
        <v>1745.93</v>
      </c>
      <c r="I9" s="64">
        <v>919.29</v>
      </c>
      <c r="J9" s="64">
        <v>579.58</v>
      </c>
      <c r="K9" s="16">
        <v>247.06</v>
      </c>
      <c r="L9" s="16"/>
      <c r="M9" s="64"/>
      <c r="N9" s="16"/>
      <c r="O9" s="16"/>
      <c r="P9" s="58"/>
    </row>
    <row r="10" customHeight="1" ht="21.75">
      <c r="A10" s="52"/>
      <c r="B10" s="53" t="s">
        <v>69</v>
      </c>
      <c r="C10" s="53" t="s">
        <v>70</v>
      </c>
      <c r="D10" s="11" t="s">
        <v>75</v>
      </c>
      <c r="E10" s="15" t="s">
        <v>72</v>
      </c>
      <c r="F10" s="15" t="s">
        <v>73</v>
      </c>
      <c r="G10" s="63" t="s">
        <v>76</v>
      </c>
      <c r="H10" s="64">
        <v>10.00</v>
      </c>
      <c r="I10" s="64"/>
      <c r="J10" s="64"/>
      <c r="K10" s="16"/>
      <c r="L10" s="16">
        <v>10.00</v>
      </c>
      <c r="M10" s="64"/>
      <c r="N10" s="16"/>
      <c r="O10" s="16"/>
      <c r="P10" s="58"/>
    </row>
    <row r="11" customHeight="1" ht="21.75">
      <c r="A11" s="52"/>
      <c r="B11" s="53" t="s">
        <v>69</v>
      </c>
      <c r="C11" s="53" t="s">
        <v>70</v>
      </c>
      <c r="D11" s="11" t="s">
        <v>77</v>
      </c>
      <c r="E11" s="15" t="s">
        <v>72</v>
      </c>
      <c r="F11" s="15" t="s">
        <v>73</v>
      </c>
      <c r="G11" s="63" t="s">
        <v>78</v>
      </c>
      <c r="H11" s="64">
        <v>45.00</v>
      </c>
      <c r="I11" s="64"/>
      <c r="J11" s="64"/>
      <c r="K11" s="16"/>
      <c r="L11" s="16">
        <v>45.00</v>
      </c>
      <c r="M11" s="64"/>
      <c r="N11" s="16"/>
      <c r="O11" s="16"/>
      <c r="P11" s="58"/>
    </row>
    <row r="12" customHeight="1" ht="21.75">
      <c r="A12" s="52"/>
      <c r="B12" s="53" t="s">
        <v>69</v>
      </c>
      <c r="C12" s="53" t="s">
        <v>70</v>
      </c>
      <c r="D12" s="11" t="s">
        <v>79</v>
      </c>
      <c r="E12" s="15" t="s">
        <v>72</v>
      </c>
      <c r="F12" s="15" t="s">
        <v>73</v>
      </c>
      <c r="G12" s="63" t="s">
        <v>80</v>
      </c>
      <c r="H12" s="64">
        <v>224.68</v>
      </c>
      <c r="I12" s="64">
        <v>157.73</v>
      </c>
      <c r="J12" s="64">
        <v>34.02</v>
      </c>
      <c r="K12" s="16">
        <v>32.93</v>
      </c>
      <c r="L12" s="16"/>
      <c r="M12" s="64"/>
      <c r="N12" s="16"/>
      <c r="O12" s="16"/>
      <c r="P12" s="58"/>
    </row>
    <row r="13" customHeight="1" ht="21.75">
      <c r="A13" s="52"/>
      <c r="B13" s="53" t="s">
        <v>69</v>
      </c>
      <c r="C13" s="53" t="s">
        <v>70</v>
      </c>
      <c r="D13" s="11" t="s">
        <v>81</v>
      </c>
      <c r="E13" s="15" t="s">
        <v>72</v>
      </c>
      <c r="F13" s="15" t="s">
        <v>73</v>
      </c>
      <c r="G13" s="63" t="s">
        <v>82</v>
      </c>
      <c r="H13" s="64">
        <v>558.00</v>
      </c>
      <c r="I13" s="64"/>
      <c r="J13" s="64"/>
      <c r="K13" s="16"/>
      <c r="L13" s="16">
        <v>111.00</v>
      </c>
      <c r="M13" s="64"/>
      <c r="N13" s="16">
        <v>447.00</v>
      </c>
      <c r="O13" s="16"/>
      <c r="P13" s="58"/>
    </row>
    <row r="14" customHeight="1" ht="21.75">
      <c r="A14" s="52"/>
      <c r="B14" s="53" t="s">
        <v>83</v>
      </c>
      <c r="C14" s="53" t="s">
        <v>84</v>
      </c>
      <c r="D14" s="11" t="s">
        <v>85</v>
      </c>
      <c r="E14" s="15" t="s">
        <v>72</v>
      </c>
      <c r="F14" s="15" t="s">
        <v>73</v>
      </c>
      <c r="G14" s="63" t="s">
        <v>86</v>
      </c>
      <c r="H14" s="64">
        <v>240.00</v>
      </c>
      <c r="I14" s="64"/>
      <c r="J14" s="64"/>
      <c r="K14" s="16"/>
      <c r="L14" s="16">
        <v>240.00</v>
      </c>
      <c r="M14" s="64"/>
      <c r="N14" s="16"/>
      <c r="O14" s="16"/>
      <c r="P14" s="58"/>
    </row>
    <row r="15" customHeight="1" ht="21.75">
      <c r="A15" s="52"/>
      <c r="B15" s="53" t="s">
        <v>87</v>
      </c>
      <c r="C15" s="53" t="s">
        <v>75</v>
      </c>
      <c r="D15" s="11" t="s">
        <v>71</v>
      </c>
      <c r="E15" s="15" t="s">
        <v>72</v>
      </c>
      <c r="F15" s="15" t="s">
        <v>73</v>
      </c>
      <c r="G15" s="63" t="s">
        <v>88</v>
      </c>
      <c r="H15" s="64">
        <v>131.94</v>
      </c>
      <c r="I15" s="64"/>
      <c r="J15" s="64"/>
      <c r="K15" s="16">
        <v>131.94</v>
      </c>
      <c r="L15" s="16"/>
      <c r="M15" s="64"/>
      <c r="N15" s="16"/>
      <c r="O15" s="16"/>
      <c r="P15" s="58"/>
    </row>
    <row r="16" customHeight="1" ht="21.75">
      <c r="A16" s="52"/>
      <c r="B16" s="53" t="s">
        <v>87</v>
      </c>
      <c r="C16" s="53" t="s">
        <v>75</v>
      </c>
      <c r="D16" s="11" t="s">
        <v>89</v>
      </c>
      <c r="E16" s="15" t="s">
        <v>72</v>
      </c>
      <c r="F16" s="15" t="s">
        <v>73</v>
      </c>
      <c r="G16" s="63" t="s">
        <v>90</v>
      </c>
      <c r="H16" s="64">
        <v>12.58</v>
      </c>
      <c r="I16" s="64"/>
      <c r="J16" s="64"/>
      <c r="K16" s="16">
        <v>12.58</v>
      </c>
      <c r="L16" s="16"/>
      <c r="M16" s="64"/>
      <c r="N16" s="16"/>
      <c r="O16" s="16"/>
      <c r="P16" s="58"/>
    </row>
    <row r="17" customHeight="1" ht="21.75">
      <c r="A17" s="52"/>
      <c r="B17" s="53" t="s">
        <v>87</v>
      </c>
      <c r="C17" s="53" t="s">
        <v>75</v>
      </c>
      <c r="D17" s="11" t="s">
        <v>75</v>
      </c>
      <c r="E17" s="15" t="s">
        <v>72</v>
      </c>
      <c r="F17" s="15" t="s">
        <v>73</v>
      </c>
      <c r="G17" s="63" t="s">
        <v>91</v>
      </c>
      <c r="H17" s="64">
        <v>207.92</v>
      </c>
      <c r="I17" s="64">
        <v>207.92</v>
      </c>
      <c r="J17" s="64"/>
      <c r="K17" s="16"/>
      <c r="L17" s="16"/>
      <c r="M17" s="64"/>
      <c r="N17" s="16"/>
      <c r="O17" s="16"/>
      <c r="P17" s="58"/>
    </row>
    <row r="18" customHeight="1" ht="21.75">
      <c r="A18" s="52"/>
      <c r="B18" s="53" t="s">
        <v>87</v>
      </c>
      <c r="C18" s="53" t="s">
        <v>81</v>
      </c>
      <c r="D18" s="11" t="s">
        <v>71</v>
      </c>
      <c r="E18" s="15" t="s">
        <v>72</v>
      </c>
      <c r="F18" s="15" t="s">
        <v>73</v>
      </c>
      <c r="G18" s="63" t="s">
        <v>92</v>
      </c>
      <c r="H18" s="64">
        <v>59.53</v>
      </c>
      <c r="I18" s="64">
        <v>59.53</v>
      </c>
      <c r="J18" s="64"/>
      <c r="K18" s="16"/>
      <c r="L18" s="16"/>
      <c r="M18" s="64"/>
      <c r="N18" s="16"/>
      <c r="O18" s="16"/>
      <c r="P18" s="58"/>
    </row>
    <row r="19" customHeight="1" ht="21.75">
      <c r="A19" s="52"/>
      <c r="B19" s="53" t="s">
        <v>93</v>
      </c>
      <c r="C19" s="53" t="s">
        <v>94</v>
      </c>
      <c r="D19" s="11" t="s">
        <v>89</v>
      </c>
      <c r="E19" s="15" t="s">
        <v>72</v>
      </c>
      <c r="F19" s="15" t="s">
        <v>73</v>
      </c>
      <c r="G19" s="63" t="s">
        <v>95</v>
      </c>
      <c r="H19" s="64">
        <v>9.21</v>
      </c>
      <c r="I19" s="64">
        <v>9.21</v>
      </c>
      <c r="J19" s="64"/>
      <c r="K19" s="16"/>
      <c r="L19" s="16"/>
      <c r="M19" s="64"/>
      <c r="N19" s="16"/>
      <c r="O19" s="16"/>
      <c r="P19" s="58"/>
    </row>
    <row r="20" customHeight="1" ht="21.75">
      <c r="A20" s="52"/>
      <c r="B20" s="53" t="s">
        <v>93</v>
      </c>
      <c r="C20" s="53" t="s">
        <v>94</v>
      </c>
      <c r="D20" s="11" t="s">
        <v>70</v>
      </c>
      <c r="E20" s="15" t="s">
        <v>72</v>
      </c>
      <c r="F20" s="15" t="s">
        <v>73</v>
      </c>
      <c r="G20" s="63" t="s">
        <v>96</v>
      </c>
      <c r="H20" s="64">
        <v>62.38</v>
      </c>
      <c r="I20" s="64">
        <v>62.38</v>
      </c>
      <c r="J20" s="64"/>
      <c r="K20" s="16"/>
      <c r="L20" s="16"/>
      <c r="M20" s="64"/>
      <c r="N20" s="16"/>
      <c r="O20" s="16"/>
      <c r="P20" s="58"/>
    </row>
    <row r="21" customHeight="1" ht="7.5">
      <c r="A21" s="45"/>
      <c r="B21" s="65"/>
      <c r="C21" s="65"/>
      <c r="D21" s="65"/>
      <c r="E21" s="65"/>
      <c r="F21" s="65"/>
      <c r="G21" s="65"/>
      <c r="H21" s="65"/>
      <c r="I21" s="65"/>
      <c r="J21" s="65"/>
      <c r="K21" s="65"/>
      <c r="L21" s="65"/>
      <c r="M21" s="65"/>
      <c r="N21" s="65"/>
      <c r="O21" s="65"/>
      <c r="P21" s="45"/>
    </row>
  </sheetData>
  <mergeCells count="11">
    <mergeCell ref="B2:M2"/>
    <mergeCell ref="E4:E5"/>
    <mergeCell ref="G4:G5"/>
    <mergeCell ref="H4:H5"/>
    <mergeCell ref="I4:K4"/>
    <mergeCell ref="L4:O4"/>
    <mergeCell ref="F4:F5"/>
    <mergeCell ref="B3:D3"/>
    <mergeCell ref="E3:G3"/>
    <mergeCell ref="B4:D4"/>
    <mergeCell ref="A1:A21"/>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18" max="1" min="1"/>
    <col customWidth="1" width="12" max="2" min="2"/>
    <col customWidth="1" width="29.25" max="3" min="3"/>
    <col customWidth="1" width="10.75" max="4" min="4"/>
    <col customWidth="1" width="10" max="5" min="5"/>
    <col customWidth="1" width="12.75" max="6" min="6"/>
    <col customWidth="1" width="6.875" max="7" min="7"/>
  </cols>
  <sheetData>
    <row r="1" customHeight="1" ht="37.5">
      <c r="A1" s="1" t="s">
        <v>97</v>
      </c>
      <c r="B1" s="2"/>
      <c r="C1" s="2"/>
      <c r="D1" s="2"/>
      <c r="E1" s="2"/>
      <c r="F1" s="3"/>
      <c r="G1" s="4"/>
    </row>
    <row r="2" customHeight="1" ht="15">
      <c r="A2" s="6"/>
      <c r="B2" s="6"/>
      <c r="C2" s="6"/>
      <c r="D2" s="6"/>
      <c r="E2" s="6"/>
      <c r="F2" s="66" t="s">
        <v>1</v>
      </c>
      <c r="G2" s="4"/>
    </row>
    <row r="3" customHeight="1" ht="18">
      <c r="A3" s="11" t="s">
        <v>2</v>
      </c>
      <c r="B3" s="12"/>
      <c r="C3" s="11" t="s">
        <v>3</v>
      </c>
      <c r="D3" s="12"/>
      <c r="E3" s="12"/>
      <c r="F3" s="12"/>
      <c r="G3" s="13"/>
    </row>
    <row r="4" customHeight="1" ht="18">
      <c r="A4" s="11" t="s">
        <v>4</v>
      </c>
      <c r="B4" s="11" t="s">
        <v>5</v>
      </c>
      <c r="C4" s="11" t="s">
        <v>4</v>
      </c>
      <c r="D4" s="11" t="s">
        <v>5</v>
      </c>
      <c r="E4" s="12"/>
      <c r="F4" s="12"/>
      <c r="G4" s="13"/>
    </row>
    <row r="5" customHeight="1" ht="20.25">
      <c r="A5" s="12"/>
      <c r="B5" s="12"/>
      <c r="C5" s="12"/>
      <c r="D5" s="11" t="s">
        <v>6</v>
      </c>
      <c r="E5" s="15" t="s">
        <v>7</v>
      </c>
      <c r="F5" s="15" t="s">
        <v>8</v>
      </c>
      <c r="G5" s="13"/>
    </row>
    <row r="6" customHeight="1" ht="23.25">
      <c r="A6" s="12"/>
      <c r="B6" s="12"/>
      <c r="C6" s="12"/>
      <c r="D6" s="12"/>
      <c r="E6" s="15"/>
      <c r="F6" s="15"/>
      <c r="G6" s="13"/>
    </row>
    <row r="7" customHeight="1" ht="22.5">
      <c r="A7" s="15" t="s">
        <v>15</v>
      </c>
      <c r="B7" s="16">
        <v>3307.17</v>
      </c>
      <c r="C7" s="15" t="s">
        <v>98</v>
      </c>
      <c r="D7" s="16">
        <v>2583.61</v>
      </c>
      <c r="E7" s="16">
        <v>2583.61</v>
      </c>
      <c r="F7" s="16"/>
      <c r="G7" s="13"/>
    </row>
    <row r="8" customHeight="1" ht="22.5">
      <c r="A8" s="15" t="s">
        <v>17</v>
      </c>
      <c r="B8" s="16"/>
      <c r="C8" s="15" t="s">
        <v>99</v>
      </c>
      <c r="D8" s="16"/>
      <c r="E8" s="16"/>
      <c r="F8" s="16"/>
      <c r="G8" s="13"/>
    </row>
    <row r="9" customHeight="1" ht="22.5">
      <c r="A9" s="67"/>
      <c r="B9" s="16"/>
      <c r="C9" s="15" t="s">
        <v>100</v>
      </c>
      <c r="D9" s="16"/>
      <c r="E9" s="16"/>
      <c r="F9" s="16"/>
      <c r="G9" s="13"/>
    </row>
    <row r="10" customHeight="1" ht="22.5">
      <c r="A10" s="68"/>
      <c r="B10" s="16"/>
      <c r="C10" s="15" t="s">
        <v>101</v>
      </c>
      <c r="D10" s="16">
        <v>240.00</v>
      </c>
      <c r="E10" s="16">
        <v>240.00</v>
      </c>
      <c r="F10" s="16"/>
      <c r="G10" s="13"/>
    </row>
    <row r="11" customHeight="1" ht="22.5">
      <c r="A11" s="69"/>
      <c r="B11" s="16"/>
      <c r="C11" s="15" t="s">
        <v>102</v>
      </c>
      <c r="D11" s="16"/>
      <c r="E11" s="16"/>
      <c r="F11" s="16"/>
      <c r="G11" s="13"/>
    </row>
    <row r="12" customHeight="1" ht="22.5">
      <c r="A12" s="68"/>
      <c r="B12" s="16"/>
      <c r="C12" s="15" t="s">
        <v>103</v>
      </c>
      <c r="D12" s="16"/>
      <c r="E12" s="16"/>
      <c r="F12" s="16"/>
      <c r="G12" s="13"/>
    </row>
    <row r="13" customHeight="1" ht="22.5">
      <c r="A13" s="68"/>
      <c r="B13" s="16"/>
      <c r="C13" s="15" t="s">
        <v>104</v>
      </c>
      <c r="D13" s="16"/>
      <c r="E13" s="16"/>
      <c r="F13" s="16"/>
      <c r="G13" s="13"/>
    </row>
    <row r="14" customHeight="1" ht="22.5">
      <c r="A14" s="68"/>
      <c r="B14" s="16"/>
      <c r="C14" s="15" t="s">
        <v>105</v>
      </c>
      <c r="D14" s="16">
        <v>411.97</v>
      </c>
      <c r="E14" s="16">
        <v>411.97</v>
      </c>
      <c r="F14" s="16"/>
      <c r="G14" s="13"/>
    </row>
    <row r="15" customHeight="1" ht="22.5">
      <c r="A15" s="68"/>
      <c r="B15" s="16"/>
      <c r="C15" s="15" t="s">
        <v>106</v>
      </c>
      <c r="D15" s="16"/>
      <c r="E15" s="16"/>
      <c r="F15" s="16"/>
      <c r="G15" s="13"/>
    </row>
    <row r="16" customHeight="1" ht="27.75">
      <c r="A16" s="68"/>
      <c r="B16" s="16"/>
      <c r="C16" s="15" t="s">
        <v>107</v>
      </c>
      <c r="D16" s="16">
        <v>71.59</v>
      </c>
      <c r="E16" s="16">
        <v>71.59</v>
      </c>
      <c r="F16" s="16"/>
      <c r="G16" s="13"/>
    </row>
    <row r="17" customHeight="1" ht="27.75">
      <c r="A17" s="68"/>
      <c r="B17" s="16"/>
      <c r="C17" s="15" t="s">
        <v>108</v>
      </c>
      <c r="D17" s="16"/>
      <c r="E17" s="16"/>
      <c r="F17" s="16"/>
      <c r="G17" s="13"/>
    </row>
    <row r="18" customHeight="1" ht="27.75">
      <c r="A18" s="68"/>
      <c r="B18" s="16"/>
      <c r="C18" s="15" t="s">
        <v>109</v>
      </c>
      <c r="D18" s="16"/>
      <c r="E18" s="16"/>
      <c r="F18" s="16"/>
      <c r="G18" s="13"/>
    </row>
    <row r="19" customHeight="1" ht="27.75">
      <c r="A19" s="68"/>
      <c r="B19" s="16"/>
      <c r="C19" s="15" t="s">
        <v>110</v>
      </c>
      <c r="D19" s="16"/>
      <c r="E19" s="16"/>
      <c r="F19" s="16"/>
      <c r="G19" s="13"/>
    </row>
    <row r="20" customHeight="1" ht="20.25">
      <c r="A20" s="68"/>
      <c r="B20" s="16"/>
      <c r="C20" s="15" t="s">
        <v>111</v>
      </c>
      <c r="D20" s="16"/>
      <c r="E20" s="16"/>
      <c r="F20" s="16"/>
      <c r="G20" s="13"/>
    </row>
    <row r="21" customHeight="1" ht="20.25">
      <c r="A21" s="68"/>
      <c r="B21" s="16"/>
      <c r="C21" s="15" t="s">
        <v>112</v>
      </c>
      <c r="D21" s="16"/>
      <c r="E21" s="16"/>
      <c r="F21" s="16"/>
      <c r="G21" s="13"/>
    </row>
    <row r="22" customHeight="1" ht="15.75">
      <c r="A22" s="68"/>
      <c r="B22" s="16"/>
      <c r="C22" s="15" t="s">
        <v>113</v>
      </c>
      <c r="D22" s="16"/>
      <c r="E22" s="16"/>
      <c r="F22" s="16"/>
      <c r="G22" s="58"/>
    </row>
    <row r="23" customHeight="1" ht="15.75">
      <c r="A23" s="68"/>
      <c r="B23" s="16"/>
      <c r="C23" s="15" t="s">
        <v>114</v>
      </c>
      <c r="D23" s="16"/>
      <c r="E23" s="16"/>
      <c r="F23" s="16"/>
      <c r="G23" s="58"/>
    </row>
    <row r="24" customHeight="1" ht="15.75">
      <c r="A24" s="68"/>
      <c r="B24" s="16"/>
      <c r="C24" s="15" t="s">
        <v>115</v>
      </c>
      <c r="D24" s="16"/>
      <c r="E24" s="16"/>
      <c r="F24" s="16"/>
      <c r="G24" s="58"/>
    </row>
    <row r="25" customHeight="1" ht="15.75">
      <c r="A25" s="68"/>
      <c r="B25" s="16"/>
      <c r="C25" s="15" t="s">
        <v>116</v>
      </c>
      <c r="D25" s="16"/>
      <c r="E25" s="16"/>
      <c r="F25" s="16"/>
      <c r="G25" s="58"/>
    </row>
    <row r="26" customHeight="1" ht="15.75">
      <c r="A26" s="68"/>
      <c r="B26" s="16"/>
      <c r="C26" s="15" t="s">
        <v>117</v>
      </c>
      <c r="D26" s="16"/>
      <c r="E26" s="16"/>
      <c r="F26" s="16"/>
      <c r="G26" s="58"/>
    </row>
    <row r="27" customHeight="1" ht="15.75">
      <c r="A27" s="68"/>
      <c r="B27" s="16"/>
      <c r="C27" s="15" t="s">
        <v>118</v>
      </c>
      <c r="D27" s="16"/>
      <c r="E27" s="16"/>
      <c r="F27" s="16"/>
      <c r="G27" s="58"/>
    </row>
    <row r="28" customHeight="1" ht="15.75">
      <c r="A28" s="68"/>
      <c r="B28" s="16"/>
      <c r="C28" s="15" t="s">
        <v>119</v>
      </c>
      <c r="D28" s="16"/>
      <c r="E28" s="16"/>
      <c r="F28" s="16"/>
      <c r="G28" s="58"/>
    </row>
    <row r="29" customHeight="1" ht="15.75">
      <c r="A29" s="68"/>
      <c r="B29" s="16"/>
      <c r="C29" s="15" t="s">
        <v>120</v>
      </c>
      <c r="D29" s="16"/>
      <c r="E29" s="16"/>
      <c r="F29" s="16"/>
      <c r="G29" s="58"/>
    </row>
    <row r="30" customHeight="1" ht="15.75">
      <c r="A30" s="68"/>
      <c r="B30" s="16"/>
      <c r="C30" s="15" t="s">
        <v>121</v>
      </c>
      <c r="D30" s="16"/>
      <c r="E30" s="16"/>
      <c r="F30" s="16"/>
      <c r="G30" s="58"/>
    </row>
    <row r="31" customHeight="1" ht="15.75">
      <c r="A31" s="70"/>
      <c r="B31" s="16"/>
      <c r="C31" s="15" t="s">
        <v>122</v>
      </c>
      <c r="D31" s="16"/>
      <c r="E31" s="16"/>
      <c r="F31" s="16"/>
      <c r="G31" s="58"/>
    </row>
    <row r="32" customHeight="1" ht="15.75">
      <c r="A32" s="70"/>
      <c r="B32" s="16"/>
      <c r="C32" s="15" t="s">
        <v>123</v>
      </c>
      <c r="D32" s="16"/>
      <c r="E32" s="16"/>
      <c r="F32" s="16"/>
      <c r="G32" s="58"/>
    </row>
    <row r="33" customHeight="1" ht="15.75">
      <c r="A33" s="67"/>
      <c r="B33" s="16"/>
      <c r="C33" s="15" t="s">
        <v>124</v>
      </c>
      <c r="D33" s="16"/>
      <c r="E33" s="16"/>
      <c r="F33" s="16"/>
      <c r="G33" s="58"/>
    </row>
    <row r="34" customHeight="1" ht="14.25">
      <c r="A34" s="67"/>
      <c r="B34" s="21"/>
      <c r="C34" s="20"/>
      <c r="D34" s="21"/>
      <c r="E34" s="21"/>
      <c r="F34" s="21"/>
      <c r="G34" s="58"/>
    </row>
    <row r="35" customHeight="1" ht="20.25">
      <c r="A35" s="22" t="s">
        <v>28</v>
      </c>
      <c r="B35" s="21">
        <v>3307.17</v>
      </c>
      <c r="C35" s="22" t="s">
        <v>29</v>
      </c>
      <c r="D35" s="21">
        <v>3307.17</v>
      </c>
      <c r="E35" s="21">
        <v>3307.17</v>
      </c>
      <c r="F35" s="21"/>
      <c r="G35" s="58"/>
    </row>
    <row r="36" customHeight="1" ht="14.25">
      <c r="A36" s="23"/>
      <c r="B36" s="23"/>
      <c r="C36" s="23"/>
      <c r="D36" s="24"/>
      <c r="E36" s="24"/>
      <c r="F36" s="24"/>
      <c r="G36" s="45"/>
    </row>
  </sheetData>
  <mergeCells count="10">
    <mergeCell ref="F5:F6"/>
    <mergeCell ref="A1:F1"/>
    <mergeCell ref="A3:B3"/>
    <mergeCell ref="C3:F3"/>
    <mergeCell ref="A4:A6"/>
    <mergeCell ref="B4:B6"/>
    <mergeCell ref="C4:C6"/>
    <mergeCell ref="D4:F4"/>
    <mergeCell ref="D5:D6"/>
    <mergeCell ref="E5:E6"/>
  </mergeCells>
  <phoneticPr type="noConversion" fontId="1"/>
  <printOptions verticalCentered="0" horizontalCentered="0"/>
  <pageMargins left="0.64529134" right="0.64529134" top="0.68466142" bottom="0.68466142" footer="0.3" header="0.3"/>
  <pageSetup orientation="landscape" scale="68"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625" max="1" min="1"/>
    <col customWidth="1" width="4.875" max="2" min="2"/>
    <col customWidth="1" width="5.5" max="3" min="3"/>
    <col customWidth="1" width="8.5" max="4" min="4"/>
    <col customWidth="1" width="14.5" max="5" min="5"/>
    <col customWidth="1" width="19.875" max="6" min="6"/>
    <col customWidth="1" width="13.625" max="7" min="7"/>
    <col customWidth="1" width="11.5" max="8" min="8"/>
    <col customWidth="1" width="11.375" max="9" min="9"/>
    <col customWidth="1" width="15.5" max="10" min="10"/>
    <col customWidth="1" width="9.125" max="11" min="11"/>
    <col customWidth="1" width="9.5" max="12" min="12"/>
    <col customWidth="1" width="9.5" max="13" min="13"/>
    <col customWidth="1" width="9.5" max="14" min="14"/>
    <col customWidth="1" width="1.25" max="15" min="15"/>
  </cols>
  <sheetData>
    <row r="1" customHeight="1" ht="29.25">
      <c r="A1" s="1" t="s">
        <v>125</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126</v>
      </c>
      <c r="E3" s="11" t="s">
        <v>127</v>
      </c>
      <c r="F3" s="11" t="s">
        <v>128</v>
      </c>
      <c r="G3" s="11" t="s">
        <v>55</v>
      </c>
      <c r="H3" s="11" t="s">
        <v>56</v>
      </c>
      <c r="I3" s="11"/>
      <c r="J3" s="11"/>
      <c r="K3" s="11" t="s">
        <v>57</v>
      </c>
      <c r="L3" s="11"/>
      <c r="M3" s="11"/>
      <c r="N3" s="11"/>
      <c r="O3" s="74"/>
    </row>
    <row r="4" customHeight="1" ht="34.5">
      <c r="A4" s="11" t="s">
        <v>58</v>
      </c>
      <c r="B4" s="11" t="s">
        <v>59</v>
      </c>
      <c r="C4" s="11" t="s">
        <v>60</v>
      </c>
      <c r="D4" s="11"/>
      <c r="E4" s="11"/>
      <c r="F4" s="11"/>
      <c r="G4" s="11"/>
      <c r="H4" s="11" t="s">
        <v>61</v>
      </c>
      <c r="I4" s="11" t="s">
        <v>62</v>
      </c>
      <c r="J4" s="11" t="s">
        <v>63</v>
      </c>
      <c r="K4" s="11" t="s">
        <v>64</v>
      </c>
      <c r="L4" s="11" t="s">
        <v>65</v>
      </c>
      <c r="M4" s="11" t="s">
        <v>66</v>
      </c>
      <c r="N4" s="11" t="s">
        <v>67</v>
      </c>
      <c r="O4" s="74"/>
    </row>
    <row r="5" customHeight="1" ht="22.5">
      <c r="A5" s="11" t="s">
        <v>6</v>
      </c>
      <c r="B5" s="11"/>
      <c r="C5" s="11"/>
      <c r="D5" s="11"/>
      <c r="E5" s="11"/>
      <c r="F5" s="11"/>
      <c r="G5" s="12">
        <v>3307.17</v>
      </c>
      <c r="H5" s="12">
        <v>1416.06</v>
      </c>
      <c r="I5" s="12">
        <v>613.60</v>
      </c>
      <c r="J5" s="12">
        <v>424.51</v>
      </c>
      <c r="K5" s="12">
        <v>406.00</v>
      </c>
      <c r="L5" s="12"/>
      <c r="M5" s="12">
        <v>447.00</v>
      </c>
      <c r="N5" s="12"/>
      <c r="O5" s="32"/>
    </row>
    <row r="6" customHeight="1" ht="18">
      <c r="A6" s="61"/>
      <c r="B6" s="61"/>
      <c r="C6" s="61"/>
      <c r="D6" s="61" t="s">
        <v>129</v>
      </c>
      <c r="E6" s="61"/>
      <c r="F6" s="61"/>
      <c r="G6" s="62">
        <v>2400.75</v>
      </c>
      <c r="H6" s="62">
        <v>1208.17</v>
      </c>
      <c r="I6" s="62">
        <v>579.58</v>
      </c>
      <c r="J6" s="62">
        <v>379.00</v>
      </c>
      <c r="K6" s="62">
        <v>117.00</v>
      </c>
      <c r="L6" s="62"/>
      <c r="M6" s="62">
        <v>117.00</v>
      </c>
      <c r="N6" s="62"/>
      <c r="O6" s="32"/>
    </row>
    <row r="7" customHeight="1" ht="18">
      <c r="A7" s="75" t="s">
        <v>69</v>
      </c>
      <c r="B7" s="75" t="s">
        <v>70</v>
      </c>
      <c r="C7" s="75" t="s">
        <v>71</v>
      </c>
      <c r="D7" s="75" t="s">
        <v>130</v>
      </c>
      <c r="E7" s="75" t="s">
        <v>73</v>
      </c>
      <c r="F7" s="75" t="s">
        <v>131</v>
      </c>
      <c r="G7" s="76">
        <v>1745.93</v>
      </c>
      <c r="H7" s="76">
        <v>919.29</v>
      </c>
      <c r="I7" s="76">
        <v>579.58</v>
      </c>
      <c r="J7" s="76">
        <v>247.06</v>
      </c>
      <c r="K7" s="76"/>
      <c r="L7" s="76"/>
      <c r="M7" s="76"/>
      <c r="N7" s="76"/>
      <c r="O7" s="32"/>
    </row>
    <row r="8" customHeight="1" ht="18">
      <c r="A8" s="75" t="s">
        <v>69</v>
      </c>
      <c r="B8" s="75" t="s">
        <v>70</v>
      </c>
      <c r="C8" s="75" t="s">
        <v>75</v>
      </c>
      <c r="D8" s="75" t="s">
        <v>130</v>
      </c>
      <c r="E8" s="75" t="s">
        <v>73</v>
      </c>
      <c r="F8" s="75" t="s">
        <v>132</v>
      </c>
      <c r="G8" s="76">
        <v>10.00</v>
      </c>
      <c r="H8" s="76"/>
      <c r="I8" s="76"/>
      <c r="J8" s="76"/>
      <c r="K8" s="76">
        <v>10.00</v>
      </c>
      <c r="L8" s="76"/>
      <c r="M8" s="76"/>
      <c r="N8" s="76"/>
      <c r="O8" s="32"/>
    </row>
    <row r="9" customHeight="1" ht="18">
      <c r="A9" s="75" t="s">
        <v>69</v>
      </c>
      <c r="B9" s="75" t="s">
        <v>70</v>
      </c>
      <c r="C9" s="75" t="s">
        <v>77</v>
      </c>
      <c r="D9" s="75" t="s">
        <v>130</v>
      </c>
      <c r="E9" s="75" t="s">
        <v>73</v>
      </c>
      <c r="F9" s="75" t="s">
        <v>133</v>
      </c>
      <c r="G9" s="76">
        <v>45.00</v>
      </c>
      <c r="H9" s="76"/>
      <c r="I9" s="76"/>
      <c r="J9" s="76"/>
      <c r="K9" s="76">
        <v>45.00</v>
      </c>
      <c r="L9" s="76"/>
      <c r="M9" s="76"/>
      <c r="N9" s="76"/>
      <c r="O9" s="32"/>
    </row>
    <row r="10" customHeight="1" ht="18">
      <c r="A10" s="75" t="s">
        <v>69</v>
      </c>
      <c r="B10" s="75" t="s">
        <v>70</v>
      </c>
      <c r="C10" s="75" t="s">
        <v>81</v>
      </c>
      <c r="D10" s="75" t="s">
        <v>130</v>
      </c>
      <c r="E10" s="75" t="s">
        <v>73</v>
      </c>
      <c r="F10" s="75" t="s">
        <v>134</v>
      </c>
      <c r="G10" s="76">
        <v>179.00</v>
      </c>
      <c r="H10" s="76"/>
      <c r="I10" s="76"/>
      <c r="J10" s="76"/>
      <c r="K10" s="76">
        <v>62.00</v>
      </c>
      <c r="L10" s="76"/>
      <c r="M10" s="76">
        <v>117.00</v>
      </c>
      <c r="N10" s="76"/>
      <c r="O10" s="32"/>
    </row>
    <row r="11" customHeight="1" ht="18">
      <c r="A11" s="75" t="s">
        <v>87</v>
      </c>
      <c r="B11" s="75" t="s">
        <v>75</v>
      </c>
      <c r="C11" s="75" t="s">
        <v>71</v>
      </c>
      <c r="D11" s="75" t="s">
        <v>130</v>
      </c>
      <c r="E11" s="75" t="s">
        <v>73</v>
      </c>
      <c r="F11" s="75" t="s">
        <v>135</v>
      </c>
      <c r="G11" s="76">
        <v>131.94</v>
      </c>
      <c r="H11" s="76"/>
      <c r="I11" s="76"/>
      <c r="J11" s="76">
        <v>131.94</v>
      </c>
      <c r="K11" s="76"/>
      <c r="L11" s="76"/>
      <c r="M11" s="76"/>
      <c r="N11" s="76"/>
      <c r="O11" s="32"/>
    </row>
    <row r="12" customHeight="1" ht="18">
      <c r="A12" s="75" t="s">
        <v>87</v>
      </c>
      <c r="B12" s="75" t="s">
        <v>75</v>
      </c>
      <c r="C12" s="75" t="s">
        <v>75</v>
      </c>
      <c r="D12" s="75" t="s">
        <v>130</v>
      </c>
      <c r="E12" s="75" t="s">
        <v>73</v>
      </c>
      <c r="F12" s="75" t="s">
        <v>136</v>
      </c>
      <c r="G12" s="76">
        <v>177.23</v>
      </c>
      <c r="H12" s="76">
        <v>177.23</v>
      </c>
      <c r="I12" s="76"/>
      <c r="J12" s="76"/>
      <c r="K12" s="76"/>
      <c r="L12" s="76"/>
      <c r="M12" s="76"/>
      <c r="N12" s="76"/>
      <c r="O12" s="32"/>
    </row>
    <row r="13" customHeight="1" ht="18">
      <c r="A13" s="75" t="s">
        <v>87</v>
      </c>
      <c r="B13" s="75" t="s">
        <v>81</v>
      </c>
      <c r="C13" s="75" t="s">
        <v>71</v>
      </c>
      <c r="D13" s="75" t="s">
        <v>130</v>
      </c>
      <c r="E13" s="75" t="s">
        <v>73</v>
      </c>
      <c r="F13" s="75" t="s">
        <v>137</v>
      </c>
      <c r="G13" s="76">
        <v>58.48</v>
      </c>
      <c r="H13" s="76">
        <v>58.48</v>
      </c>
      <c r="I13" s="76"/>
      <c r="J13" s="76"/>
      <c r="K13" s="76"/>
      <c r="L13" s="76"/>
      <c r="M13" s="76"/>
      <c r="N13" s="76"/>
      <c r="O13" s="32"/>
    </row>
    <row r="14" customHeight="1" ht="18">
      <c r="A14" s="75" t="s">
        <v>93</v>
      </c>
      <c r="B14" s="75" t="s">
        <v>94</v>
      </c>
      <c r="C14" s="75" t="s">
        <v>70</v>
      </c>
      <c r="D14" s="75" t="s">
        <v>130</v>
      </c>
      <c r="E14" s="75" t="s">
        <v>73</v>
      </c>
      <c r="F14" s="75" t="s">
        <v>138</v>
      </c>
      <c r="G14" s="76">
        <v>53.17</v>
      </c>
      <c r="H14" s="76">
        <v>53.17</v>
      </c>
      <c r="I14" s="76"/>
      <c r="J14" s="76"/>
      <c r="K14" s="76"/>
      <c r="L14" s="76"/>
      <c r="M14" s="76"/>
      <c r="N14" s="76"/>
      <c r="O14" s="32"/>
    </row>
    <row r="15" customHeight="1" ht="18">
      <c r="A15" s="61"/>
      <c r="B15" s="61"/>
      <c r="C15" s="61"/>
      <c r="D15" s="61" t="s">
        <v>129</v>
      </c>
      <c r="E15" s="61"/>
      <c r="F15" s="61"/>
      <c r="G15" s="62">
        <v>336.42</v>
      </c>
      <c r="H15" s="62">
        <v>207.89</v>
      </c>
      <c r="I15" s="62">
        <v>34.02</v>
      </c>
      <c r="J15" s="62">
        <v>45.51</v>
      </c>
      <c r="K15" s="62">
        <v>49.00</v>
      </c>
      <c r="L15" s="62"/>
      <c r="M15" s="62"/>
      <c r="N15" s="62"/>
      <c r="O15" s="32"/>
    </row>
    <row r="16" customHeight="1" ht="18">
      <c r="A16" s="75" t="s">
        <v>69</v>
      </c>
      <c r="B16" s="75" t="s">
        <v>70</v>
      </c>
      <c r="C16" s="75" t="s">
        <v>79</v>
      </c>
      <c r="D16" s="75" t="s">
        <v>139</v>
      </c>
      <c r="E16" s="75" t="s">
        <v>140</v>
      </c>
      <c r="F16" s="75" t="s">
        <v>141</v>
      </c>
      <c r="G16" s="76">
        <v>224.68</v>
      </c>
      <c r="H16" s="76">
        <v>157.73</v>
      </c>
      <c r="I16" s="76">
        <v>34.02</v>
      </c>
      <c r="J16" s="76">
        <v>32.93</v>
      </c>
      <c r="K16" s="76"/>
      <c r="L16" s="76"/>
      <c r="M16" s="76"/>
      <c r="N16" s="76"/>
      <c r="O16" s="32"/>
    </row>
    <row r="17" customHeight="1" ht="18">
      <c r="A17" s="75" t="s">
        <v>69</v>
      </c>
      <c r="B17" s="75" t="s">
        <v>70</v>
      </c>
      <c r="C17" s="75" t="s">
        <v>81</v>
      </c>
      <c r="D17" s="75" t="s">
        <v>139</v>
      </c>
      <c r="E17" s="75" t="s">
        <v>140</v>
      </c>
      <c r="F17" s="75" t="s">
        <v>134</v>
      </c>
      <c r="G17" s="76">
        <v>49.00</v>
      </c>
      <c r="H17" s="76"/>
      <c r="I17" s="76"/>
      <c r="J17" s="76"/>
      <c r="K17" s="76">
        <v>49.00</v>
      </c>
      <c r="L17" s="76"/>
      <c r="M17" s="76"/>
      <c r="N17" s="76"/>
      <c r="O17" s="32"/>
    </row>
    <row r="18" customHeight="1" ht="18">
      <c r="A18" s="75" t="s">
        <v>87</v>
      </c>
      <c r="B18" s="75" t="s">
        <v>75</v>
      </c>
      <c r="C18" s="75" t="s">
        <v>89</v>
      </c>
      <c r="D18" s="75" t="s">
        <v>139</v>
      </c>
      <c r="E18" s="75" t="s">
        <v>140</v>
      </c>
      <c r="F18" s="75" t="s">
        <v>142</v>
      </c>
      <c r="G18" s="76">
        <v>12.58</v>
      </c>
      <c r="H18" s="76"/>
      <c r="I18" s="76"/>
      <c r="J18" s="76">
        <v>12.58</v>
      </c>
      <c r="K18" s="76"/>
      <c r="L18" s="76"/>
      <c r="M18" s="76"/>
      <c r="N18" s="76"/>
      <c r="O18" s="32"/>
    </row>
    <row r="19" customHeight="1" ht="18">
      <c r="A19" s="75" t="s">
        <v>87</v>
      </c>
      <c r="B19" s="75" t="s">
        <v>75</v>
      </c>
      <c r="C19" s="75" t="s">
        <v>75</v>
      </c>
      <c r="D19" s="75" t="s">
        <v>139</v>
      </c>
      <c r="E19" s="75" t="s">
        <v>140</v>
      </c>
      <c r="F19" s="75" t="s">
        <v>136</v>
      </c>
      <c r="G19" s="76">
        <v>30.69</v>
      </c>
      <c r="H19" s="76">
        <v>30.69</v>
      </c>
      <c r="I19" s="76"/>
      <c r="J19" s="76"/>
      <c r="K19" s="76"/>
      <c r="L19" s="76"/>
      <c r="M19" s="76"/>
      <c r="N19" s="76"/>
      <c r="O19" s="32"/>
    </row>
    <row r="20" customHeight="1" ht="18">
      <c r="A20" s="75" t="s">
        <v>87</v>
      </c>
      <c r="B20" s="75" t="s">
        <v>81</v>
      </c>
      <c r="C20" s="75" t="s">
        <v>71</v>
      </c>
      <c r="D20" s="75" t="s">
        <v>139</v>
      </c>
      <c r="E20" s="75" t="s">
        <v>140</v>
      </c>
      <c r="F20" s="75" t="s">
        <v>137</v>
      </c>
      <c r="G20" s="76">
        <v>1.05</v>
      </c>
      <c r="H20" s="76">
        <v>1.05</v>
      </c>
      <c r="I20" s="76"/>
      <c r="J20" s="76"/>
      <c r="K20" s="76"/>
      <c r="L20" s="76"/>
      <c r="M20" s="76"/>
      <c r="N20" s="76"/>
      <c r="O20" s="32"/>
    </row>
    <row r="21" customHeight="1" ht="18">
      <c r="A21" s="75" t="s">
        <v>93</v>
      </c>
      <c r="B21" s="75" t="s">
        <v>94</v>
      </c>
      <c r="C21" s="75" t="s">
        <v>89</v>
      </c>
      <c r="D21" s="75" t="s">
        <v>139</v>
      </c>
      <c r="E21" s="75" t="s">
        <v>140</v>
      </c>
      <c r="F21" s="75" t="s">
        <v>143</v>
      </c>
      <c r="G21" s="76">
        <v>9.21</v>
      </c>
      <c r="H21" s="76">
        <v>9.21</v>
      </c>
      <c r="I21" s="76"/>
      <c r="J21" s="76"/>
      <c r="K21" s="76"/>
      <c r="L21" s="76"/>
      <c r="M21" s="76"/>
      <c r="N21" s="76"/>
      <c r="O21" s="32"/>
    </row>
    <row r="22" customHeight="1" ht="18">
      <c r="A22" s="75" t="s">
        <v>93</v>
      </c>
      <c r="B22" s="75" t="s">
        <v>94</v>
      </c>
      <c r="C22" s="75" t="s">
        <v>70</v>
      </c>
      <c r="D22" s="75" t="s">
        <v>139</v>
      </c>
      <c r="E22" s="75" t="s">
        <v>140</v>
      </c>
      <c r="F22" s="75" t="s">
        <v>138</v>
      </c>
      <c r="G22" s="76">
        <v>9.21</v>
      </c>
      <c r="H22" s="76">
        <v>9.21</v>
      </c>
      <c r="I22" s="76"/>
      <c r="J22" s="76"/>
      <c r="K22" s="76"/>
      <c r="L22" s="76"/>
      <c r="M22" s="76"/>
      <c r="N22" s="76"/>
      <c r="O22" s="32"/>
    </row>
    <row r="23" customHeight="1" ht="18">
      <c r="A23" s="61"/>
      <c r="B23" s="61"/>
      <c r="C23" s="61"/>
      <c r="D23" s="61" t="s">
        <v>129</v>
      </c>
      <c r="E23" s="61"/>
      <c r="F23" s="61"/>
      <c r="G23" s="62">
        <v>570.00</v>
      </c>
      <c r="H23" s="62"/>
      <c r="I23" s="62"/>
      <c r="J23" s="62"/>
      <c r="K23" s="62">
        <v>240.00</v>
      </c>
      <c r="L23" s="62"/>
      <c r="M23" s="62">
        <v>330.00</v>
      </c>
      <c r="N23" s="62"/>
      <c r="O23" s="32"/>
    </row>
    <row r="24" customHeight="1" ht="18">
      <c r="A24" s="75" t="s">
        <v>69</v>
      </c>
      <c r="B24" s="75" t="s">
        <v>70</v>
      </c>
      <c r="C24" s="75" t="s">
        <v>81</v>
      </c>
      <c r="D24" s="75" t="s">
        <v>144</v>
      </c>
      <c r="E24" s="75" t="s">
        <v>145</v>
      </c>
      <c r="F24" s="75" t="s">
        <v>134</v>
      </c>
      <c r="G24" s="76">
        <v>330.00</v>
      </c>
      <c r="H24" s="76"/>
      <c r="I24" s="76"/>
      <c r="J24" s="76"/>
      <c r="K24" s="76"/>
      <c r="L24" s="76"/>
      <c r="M24" s="76">
        <v>330.00</v>
      </c>
      <c r="N24" s="76"/>
      <c r="O24" s="32"/>
    </row>
    <row r="25" customHeight="1" ht="18">
      <c r="A25" s="75" t="s">
        <v>83</v>
      </c>
      <c r="B25" s="75" t="s">
        <v>84</v>
      </c>
      <c r="C25" s="75" t="s">
        <v>85</v>
      </c>
      <c r="D25" s="75" t="s">
        <v>144</v>
      </c>
      <c r="E25" s="75" t="s">
        <v>145</v>
      </c>
      <c r="F25" s="75" t="s">
        <v>146</v>
      </c>
      <c r="G25" s="76">
        <v>240.00</v>
      </c>
      <c r="H25" s="76"/>
      <c r="I25" s="76"/>
      <c r="J25" s="76"/>
      <c r="K25" s="76">
        <v>240.00</v>
      </c>
      <c r="L25" s="76"/>
      <c r="M25" s="76"/>
      <c r="N25" s="76"/>
      <c r="O25" s="32"/>
    </row>
    <row r="26" customHeight="1" ht="7.5">
      <c r="A26" s="38"/>
      <c r="B26" s="38"/>
      <c r="C26" s="38"/>
      <c r="D26" s="38"/>
      <c r="E26" s="38"/>
      <c r="F26" s="38"/>
      <c r="G26" s="38"/>
      <c r="H26" s="38"/>
      <c r="I26" s="38"/>
      <c r="J26" s="38"/>
      <c r="K26" s="38"/>
      <c r="L26" s="38"/>
      <c r="M26" s="38"/>
      <c r="N26" s="38"/>
      <c r="O26"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3" paperSize="9"/>
  <headerFooter>
    <oddFooter>&amp;C第&amp;P页, 共&amp;N页</oddFooter>
  </headerFooter>
  <ignoredErrors>
    <ignoredError sqref="A7 B7 C7 D7 A8 B8 C8 D8 A9 B9 C9 D9 A10 B10 C10 D10 A11 B11 C11 D11 A12 B12 C12 D12 A13 B13 C13 D13 A14 B14 C14 D14 A16 B16 C16 D16 A17 B17 C17 D17 A18 B18 C18 D18 A19 B19 C19 D19 A20 B20 C20 D20 A21 B21 C21 D21 A22 B22 C22 D22 A24 B24 C24 D24 A25 B25 C25 D25"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25" max="1" min="1"/>
    <col customWidth="1" width="7.25" max="2" min="2"/>
    <col customWidth="1" width="32.25" max="3" min="3"/>
    <col customWidth="1" width="13.5" max="4" min="4"/>
    <col customWidth="1" width="1.5" max="5" min="5"/>
    <col customWidth="1" width="6" max="6" min="6"/>
    <col customWidth="1" width="6.125" max="7" min="7"/>
    <col customWidth="1" width="29.625" max="8" min="8"/>
    <col customWidth="1" width="12.875" max="9" min="9"/>
    <col customWidth="1" width="1.25" max="10" min="10"/>
  </cols>
  <sheetData>
    <row r="1" customHeight="1" ht="34.5">
      <c r="A1" s="77" t="s">
        <v>147</v>
      </c>
      <c r="B1" s="78"/>
      <c r="C1" s="78"/>
      <c r="D1" s="78"/>
      <c r="E1" s="78"/>
      <c r="F1" s="78"/>
      <c r="G1" s="78"/>
      <c r="H1" s="78"/>
      <c r="I1" s="79"/>
      <c r="J1" s="80"/>
    </row>
    <row r="2" customHeight="1" ht="14.25">
      <c r="A2" s="81"/>
      <c r="B2" s="81"/>
      <c r="C2" s="81"/>
      <c r="D2" s="81"/>
      <c r="E2" s="81"/>
      <c r="F2" s="81"/>
      <c r="G2" s="81"/>
      <c r="H2" s="82"/>
      <c r="I2" s="81" t="s">
        <v>1</v>
      </c>
      <c r="J2" s="80"/>
    </row>
    <row r="3" customHeight="1" ht="26.25">
      <c r="A3" s="83" t="s">
        <v>148</v>
      </c>
      <c r="B3" s="84"/>
      <c r="C3" s="85" t="s">
        <v>54</v>
      </c>
      <c r="D3" s="85" t="s">
        <v>149</v>
      </c>
      <c r="E3" s="86"/>
      <c r="F3" s="83" t="s">
        <v>148</v>
      </c>
      <c r="G3" s="84"/>
      <c r="H3" s="85" t="s">
        <v>54</v>
      </c>
      <c r="I3" s="85" t="s">
        <v>149</v>
      </c>
      <c r="J3" s="79"/>
    </row>
    <row r="4" customHeight="1" ht="18">
      <c r="A4" s="83" t="s">
        <v>58</v>
      </c>
      <c r="B4" s="83" t="s">
        <v>59</v>
      </c>
      <c r="C4" s="84"/>
      <c r="D4" s="84"/>
      <c r="E4" s="86"/>
      <c r="F4" s="83" t="s">
        <v>58</v>
      </c>
      <c r="G4" s="83" t="s">
        <v>59</v>
      </c>
      <c r="H4" s="87"/>
      <c r="I4" s="84"/>
      <c r="J4" s="79"/>
    </row>
    <row r="5" customHeight="1" ht="16.5">
      <c r="A5" s="88"/>
      <c r="B5" s="88"/>
      <c r="C5" s="89"/>
      <c r="D5" s="90"/>
      <c r="E5" s="89"/>
      <c r="F5" s="89"/>
      <c r="G5" s="89"/>
      <c r="H5" s="91"/>
      <c r="I5" s="89"/>
      <c r="J5" s="79"/>
    </row>
    <row r="6" customHeight="1" ht="16.5">
      <c r="A6" s="92">
        <v>301</v>
      </c>
      <c r="B6" s="84"/>
      <c r="C6" s="91" t="s">
        <v>150</v>
      </c>
      <c r="D6" s="93">
        <v>1416.06</v>
      </c>
      <c r="E6" s="84"/>
      <c r="F6" s="92">
        <v>303</v>
      </c>
      <c r="G6" s="84"/>
      <c r="H6" s="91" t="s">
        <v>151</v>
      </c>
      <c r="I6" s="93">
        <v>424.51</v>
      </c>
      <c r="J6" s="79"/>
    </row>
    <row r="7" customHeight="1" ht="17.25">
      <c r="A7" s="92">
        <v>301</v>
      </c>
      <c r="B7" s="84" t="s">
        <v>71</v>
      </c>
      <c r="C7" s="94" t="s">
        <v>152</v>
      </c>
      <c r="D7" s="90">
        <v>569.08</v>
      </c>
      <c r="E7" s="84"/>
      <c r="F7" s="92">
        <v>303</v>
      </c>
      <c r="G7" s="84" t="s">
        <v>71</v>
      </c>
      <c r="H7" s="91" t="s">
        <v>153</v>
      </c>
      <c r="I7" s="90">
        <v>77.28</v>
      </c>
      <c r="J7" s="79"/>
    </row>
    <row r="8" customHeight="1" ht="17.25">
      <c r="A8" s="92">
        <v>301</v>
      </c>
      <c r="B8" s="84" t="s">
        <v>89</v>
      </c>
      <c r="C8" s="94" t="s">
        <v>154</v>
      </c>
      <c r="D8" s="90">
        <v>384.49</v>
      </c>
      <c r="E8" s="84"/>
      <c r="F8" s="92">
        <v>303</v>
      </c>
      <c r="G8" s="84" t="s">
        <v>89</v>
      </c>
      <c r="H8" s="91" t="s">
        <v>155</v>
      </c>
      <c r="I8" s="90"/>
      <c r="J8" s="79"/>
    </row>
    <row r="9" customHeight="1" ht="17.25">
      <c r="A9" s="92">
        <v>301</v>
      </c>
      <c r="B9" s="84" t="s">
        <v>70</v>
      </c>
      <c r="C9" s="94" t="s">
        <v>156</v>
      </c>
      <c r="D9" s="90">
        <v>77.39</v>
      </c>
      <c r="E9" s="84"/>
      <c r="F9" s="92">
        <v>303</v>
      </c>
      <c r="G9" s="84" t="s">
        <v>70</v>
      </c>
      <c r="H9" s="91" t="s">
        <v>157</v>
      </c>
      <c r="I9" s="90"/>
      <c r="J9" s="79"/>
    </row>
    <row r="10" customHeight="1" ht="17.25">
      <c r="A10" s="92">
        <v>301</v>
      </c>
      <c r="B10" s="84" t="s">
        <v>158</v>
      </c>
      <c r="C10" s="94" t="s">
        <v>159</v>
      </c>
      <c r="D10" s="90">
        <v>131.12</v>
      </c>
      <c r="E10" s="84"/>
      <c r="F10" s="92">
        <v>303</v>
      </c>
      <c r="G10" s="84" t="s">
        <v>158</v>
      </c>
      <c r="H10" s="91" t="s">
        <v>160</v>
      </c>
      <c r="I10" s="90"/>
      <c r="J10" s="79"/>
    </row>
    <row r="11" customHeight="1" ht="17.25">
      <c r="A11" s="92">
        <v>301</v>
      </c>
      <c r="B11" s="84" t="s">
        <v>84</v>
      </c>
      <c r="C11" s="94" t="s">
        <v>161</v>
      </c>
      <c r="D11" s="90"/>
      <c r="E11" s="84"/>
      <c r="F11" s="92">
        <v>303</v>
      </c>
      <c r="G11" s="84" t="s">
        <v>75</v>
      </c>
      <c r="H11" s="91" t="s">
        <v>162</v>
      </c>
      <c r="I11" s="90">
        <v>9.78</v>
      </c>
      <c r="J11" s="79"/>
    </row>
    <row r="12" customHeight="1" ht="17.25">
      <c r="A12" s="92">
        <v>301</v>
      </c>
      <c r="B12" s="84" t="s">
        <v>77</v>
      </c>
      <c r="C12" s="94" t="s">
        <v>163</v>
      </c>
      <c r="D12" s="90">
        <v>46.06</v>
      </c>
      <c r="E12" s="84"/>
      <c r="F12" s="92">
        <v>303</v>
      </c>
      <c r="G12" s="84" t="s">
        <v>84</v>
      </c>
      <c r="H12" s="91" t="s">
        <v>164</v>
      </c>
      <c r="I12" s="90"/>
      <c r="J12" s="79"/>
    </row>
    <row r="13" customHeight="1" ht="17.25">
      <c r="A13" s="92">
        <v>301</v>
      </c>
      <c r="B13" s="84" t="s">
        <v>165</v>
      </c>
      <c r="C13" s="94" t="s">
        <v>166</v>
      </c>
      <c r="D13" s="90">
        <v>207.92</v>
      </c>
      <c r="E13" s="84"/>
      <c r="F13" s="92">
        <v>303</v>
      </c>
      <c r="G13" s="84" t="s">
        <v>77</v>
      </c>
      <c r="H13" s="91" t="s">
        <v>167</v>
      </c>
      <c r="I13" s="90"/>
      <c r="J13" s="79"/>
    </row>
    <row r="14" customHeight="1" ht="17.25">
      <c r="A14" s="92">
        <v>301</v>
      </c>
      <c r="B14" s="84" t="s">
        <v>85</v>
      </c>
      <c r="C14" s="94" t="s">
        <v>168</v>
      </c>
      <c r="D14" s="90"/>
      <c r="E14" s="84"/>
      <c r="F14" s="92">
        <v>303</v>
      </c>
      <c r="G14" s="84" t="s">
        <v>165</v>
      </c>
      <c r="H14" s="91" t="s">
        <v>169</v>
      </c>
      <c r="I14" s="90"/>
      <c r="J14" s="79"/>
    </row>
    <row r="15" customHeight="1" ht="17.25">
      <c r="A15" s="92">
        <v>301</v>
      </c>
      <c r="B15" s="92">
        <v>99</v>
      </c>
      <c r="C15" s="94" t="s">
        <v>170</v>
      </c>
      <c r="D15" s="90"/>
      <c r="E15" s="84"/>
      <c r="F15" s="92">
        <v>303</v>
      </c>
      <c r="G15" s="84" t="s">
        <v>85</v>
      </c>
      <c r="H15" s="91" t="s">
        <v>171</v>
      </c>
      <c r="I15" s="90">
        <v>86.76</v>
      </c>
      <c r="J15" s="79"/>
    </row>
    <row r="16" customHeight="1" ht="16.5">
      <c r="A16" s="92">
        <v>302</v>
      </c>
      <c r="B16" s="84"/>
      <c r="C16" s="91" t="s">
        <v>172</v>
      </c>
      <c r="D16" s="93">
        <v>613.60</v>
      </c>
      <c r="E16" s="84"/>
      <c r="F16" s="92">
        <v>303</v>
      </c>
      <c r="G16" s="92">
        <v>10</v>
      </c>
      <c r="H16" s="91" t="s">
        <v>173</v>
      </c>
      <c r="I16" s="90"/>
      <c r="J16" s="79"/>
    </row>
    <row r="17" customHeight="1" ht="17.25">
      <c r="A17" s="92">
        <v>302</v>
      </c>
      <c r="B17" s="84" t="s">
        <v>71</v>
      </c>
      <c r="C17" s="94" t="s">
        <v>174</v>
      </c>
      <c r="D17" s="90">
        <v>247.14</v>
      </c>
      <c r="E17" s="84"/>
      <c r="F17" s="92">
        <v>303</v>
      </c>
      <c r="G17" s="92">
        <v>11</v>
      </c>
      <c r="H17" s="91" t="s">
        <v>175</v>
      </c>
      <c r="I17" s="90">
        <v>124.76</v>
      </c>
      <c r="J17" s="79"/>
    </row>
    <row r="18" customHeight="1" ht="17.25">
      <c r="A18" s="92">
        <v>302</v>
      </c>
      <c r="B18" s="84" t="s">
        <v>89</v>
      </c>
      <c r="C18" s="94" t="s">
        <v>176</v>
      </c>
      <c r="D18" s="90"/>
      <c r="E18" s="84"/>
      <c r="F18" s="92">
        <v>303</v>
      </c>
      <c r="G18" s="92">
        <v>12</v>
      </c>
      <c r="H18" s="91" t="s">
        <v>177</v>
      </c>
      <c r="I18" s="90"/>
      <c r="J18" s="79"/>
    </row>
    <row r="19" customHeight="1" ht="17.25">
      <c r="A19" s="92">
        <v>302</v>
      </c>
      <c r="B19" s="84" t="s">
        <v>70</v>
      </c>
      <c r="C19" s="94" t="s">
        <v>178</v>
      </c>
      <c r="D19" s="90"/>
      <c r="E19" s="84"/>
      <c r="F19" s="92">
        <v>303</v>
      </c>
      <c r="G19" s="92">
        <v>13</v>
      </c>
      <c r="H19" s="91" t="s">
        <v>179</v>
      </c>
      <c r="I19" s="90">
        <v>71.21</v>
      </c>
      <c r="J19" s="79"/>
    </row>
    <row r="20" customHeight="1" ht="17.25">
      <c r="A20" s="92">
        <v>302</v>
      </c>
      <c r="B20" s="84" t="s">
        <v>158</v>
      </c>
      <c r="C20" s="94" t="s">
        <v>180</v>
      </c>
      <c r="D20" s="90"/>
      <c r="E20" s="84"/>
      <c r="F20" s="92">
        <v>303</v>
      </c>
      <c r="G20" s="92">
        <v>14</v>
      </c>
      <c r="H20" s="91" t="s">
        <v>181</v>
      </c>
      <c r="I20" s="90">
        <v>54.72</v>
      </c>
      <c r="J20" s="79"/>
    </row>
    <row r="21" customHeight="1" ht="17.25">
      <c r="A21" s="92">
        <v>302</v>
      </c>
      <c r="B21" s="84" t="s">
        <v>75</v>
      </c>
      <c r="C21" s="94" t="s">
        <v>182</v>
      </c>
      <c r="D21" s="90"/>
      <c r="E21" s="84"/>
      <c r="F21" s="92">
        <v>303</v>
      </c>
      <c r="G21" s="92">
        <v>15</v>
      </c>
      <c r="H21" s="91" t="s">
        <v>183</v>
      </c>
      <c r="I21" s="90"/>
      <c r="J21" s="79"/>
    </row>
    <row r="22" customHeight="1" ht="20.25">
      <c r="A22" s="92">
        <v>302</v>
      </c>
      <c r="B22" s="84" t="s">
        <v>84</v>
      </c>
      <c r="C22" s="94" t="s">
        <v>184</v>
      </c>
      <c r="D22" s="90"/>
      <c r="E22" s="84"/>
      <c r="F22" s="92">
        <v>303</v>
      </c>
      <c r="G22" s="92">
        <v>99</v>
      </c>
      <c r="H22" s="91" t="s">
        <v>185</v>
      </c>
      <c r="I22" s="90"/>
      <c r="J22" s="79"/>
    </row>
    <row r="23" customHeight="1" ht="17.25">
      <c r="A23" s="92">
        <v>302</v>
      </c>
      <c r="B23" s="84" t="s">
        <v>77</v>
      </c>
      <c r="C23" s="94" t="s">
        <v>186</v>
      </c>
      <c r="D23" s="90">
        <v>18.08</v>
      </c>
      <c r="E23" s="84"/>
      <c r="F23" s="92">
        <v>310</v>
      </c>
      <c r="G23" s="84"/>
      <c r="H23" s="91" t="s">
        <v>187</v>
      </c>
      <c r="I23" s="93">
        <v>0.00</v>
      </c>
      <c r="J23" s="79"/>
    </row>
    <row r="24" customHeight="1" ht="17.25">
      <c r="A24" s="92">
        <v>302</v>
      </c>
      <c r="B24" s="84" t="s">
        <v>165</v>
      </c>
      <c r="C24" s="94" t="s">
        <v>188</v>
      </c>
      <c r="D24" s="90"/>
      <c r="E24" s="84"/>
      <c r="F24" s="92">
        <v>310</v>
      </c>
      <c r="G24" s="84" t="s">
        <v>71</v>
      </c>
      <c r="H24" s="91" t="s">
        <v>189</v>
      </c>
      <c r="I24" s="90"/>
      <c r="J24" s="79"/>
    </row>
    <row r="25" customHeight="1" ht="17.25">
      <c r="A25" s="92">
        <v>302</v>
      </c>
      <c r="B25" s="84" t="s">
        <v>85</v>
      </c>
      <c r="C25" s="94" t="s">
        <v>190</v>
      </c>
      <c r="D25" s="90"/>
      <c r="E25" s="84"/>
      <c r="F25" s="92">
        <v>310</v>
      </c>
      <c r="G25" s="84" t="s">
        <v>89</v>
      </c>
      <c r="H25" s="91" t="s">
        <v>191</v>
      </c>
      <c r="I25" s="90"/>
      <c r="J25" s="79"/>
    </row>
    <row r="26" customHeight="1" ht="17.25">
      <c r="A26" s="92">
        <v>302</v>
      </c>
      <c r="B26" s="92">
        <v>11</v>
      </c>
      <c r="C26" s="94" t="s">
        <v>192</v>
      </c>
      <c r="D26" s="90">
        <v>1.50</v>
      </c>
      <c r="E26" s="84"/>
      <c r="F26" s="92">
        <v>310</v>
      </c>
      <c r="G26" s="84" t="s">
        <v>70</v>
      </c>
      <c r="H26" s="91" t="s">
        <v>193</v>
      </c>
      <c r="I26" s="90"/>
      <c r="J26" s="79"/>
    </row>
    <row r="27" customHeight="1" ht="17.25">
      <c r="A27" s="92">
        <v>302</v>
      </c>
      <c r="B27" s="92">
        <v>12</v>
      </c>
      <c r="C27" s="94" t="s">
        <v>194</v>
      </c>
      <c r="D27" s="90"/>
      <c r="E27" s="84"/>
      <c r="F27" s="92">
        <v>310</v>
      </c>
      <c r="G27" s="84" t="s">
        <v>75</v>
      </c>
      <c r="H27" s="91" t="s">
        <v>195</v>
      </c>
      <c r="I27" s="90"/>
      <c r="J27" s="79"/>
    </row>
    <row r="28" customHeight="1" ht="17.25">
      <c r="A28" s="92">
        <v>302</v>
      </c>
      <c r="B28" s="92">
        <v>13</v>
      </c>
      <c r="C28" s="94" t="s">
        <v>196</v>
      </c>
      <c r="D28" s="90"/>
      <c r="E28" s="84"/>
      <c r="F28" s="92">
        <v>310</v>
      </c>
      <c r="G28" s="84" t="s">
        <v>84</v>
      </c>
      <c r="H28" s="91" t="s">
        <v>197</v>
      </c>
      <c r="I28" s="90"/>
      <c r="J28" s="79"/>
    </row>
    <row r="29" customHeight="1" ht="17.25">
      <c r="A29" s="92">
        <v>302</v>
      </c>
      <c r="B29" s="92">
        <v>14</v>
      </c>
      <c r="C29" s="94" t="s">
        <v>198</v>
      </c>
      <c r="D29" s="90"/>
      <c r="E29" s="84"/>
      <c r="F29" s="92">
        <v>310</v>
      </c>
      <c r="G29" s="84" t="s">
        <v>77</v>
      </c>
      <c r="H29" s="91" t="s">
        <v>199</v>
      </c>
      <c r="I29" s="90"/>
      <c r="J29" s="79"/>
    </row>
    <row r="30" customHeight="1" ht="17.25">
      <c r="A30" s="92">
        <v>302</v>
      </c>
      <c r="B30" s="92">
        <v>15</v>
      </c>
      <c r="C30" s="94" t="s">
        <v>200</v>
      </c>
      <c r="D30" s="90"/>
      <c r="E30" s="84"/>
      <c r="F30" s="92">
        <v>310</v>
      </c>
      <c r="G30" s="84" t="s">
        <v>165</v>
      </c>
      <c r="H30" s="91" t="s">
        <v>201</v>
      </c>
      <c r="I30" s="90"/>
      <c r="J30" s="79"/>
    </row>
    <row r="31" customHeight="1" ht="17.25">
      <c r="A31" s="92">
        <v>302</v>
      </c>
      <c r="B31" s="92">
        <v>16</v>
      </c>
      <c r="C31" s="94" t="s">
        <v>202</v>
      </c>
      <c r="D31" s="90"/>
      <c r="E31" s="84"/>
      <c r="F31" s="92">
        <v>310</v>
      </c>
      <c r="G31" s="84" t="s">
        <v>85</v>
      </c>
      <c r="H31" s="91" t="s">
        <v>203</v>
      </c>
      <c r="I31" s="90"/>
      <c r="J31" s="79"/>
    </row>
    <row r="32" customHeight="1" ht="17.25">
      <c r="A32" s="92">
        <v>302</v>
      </c>
      <c r="B32" s="92">
        <v>17</v>
      </c>
      <c r="C32" s="94" t="s">
        <v>204</v>
      </c>
      <c r="D32" s="90">
        <v>2.20</v>
      </c>
      <c r="E32" s="84"/>
      <c r="F32" s="92">
        <v>310</v>
      </c>
      <c r="G32" s="92">
        <v>10</v>
      </c>
      <c r="H32" s="91" t="s">
        <v>205</v>
      </c>
      <c r="I32" s="90"/>
      <c r="J32" s="79"/>
    </row>
    <row r="33" customHeight="1" ht="17.25">
      <c r="A33" s="92">
        <v>302</v>
      </c>
      <c r="B33" s="92">
        <v>18</v>
      </c>
      <c r="C33" s="94" t="s">
        <v>206</v>
      </c>
      <c r="D33" s="90"/>
      <c r="E33" s="84"/>
      <c r="F33" s="92">
        <v>310</v>
      </c>
      <c r="G33" s="92">
        <v>11</v>
      </c>
      <c r="H33" s="91" t="s">
        <v>207</v>
      </c>
      <c r="I33" s="90"/>
      <c r="J33" s="79"/>
    </row>
    <row r="34" customHeight="1" ht="17.25">
      <c r="A34" s="92">
        <v>302</v>
      </c>
      <c r="B34" s="92">
        <v>24</v>
      </c>
      <c r="C34" s="94" t="s">
        <v>208</v>
      </c>
      <c r="D34" s="90"/>
      <c r="E34" s="84"/>
      <c r="F34" s="92">
        <v>310</v>
      </c>
      <c r="G34" s="92">
        <v>12</v>
      </c>
      <c r="H34" s="91" t="s">
        <v>209</v>
      </c>
      <c r="I34" s="90"/>
      <c r="J34" s="79"/>
    </row>
    <row r="35" customHeight="1" ht="17.25">
      <c r="A35" s="92">
        <v>302</v>
      </c>
      <c r="B35" s="92">
        <v>25</v>
      </c>
      <c r="C35" s="94" t="s">
        <v>210</v>
      </c>
      <c r="D35" s="90"/>
      <c r="E35" s="84"/>
      <c r="F35" s="92">
        <v>310</v>
      </c>
      <c r="G35" s="92">
        <v>13</v>
      </c>
      <c r="H35" s="91" t="s">
        <v>211</v>
      </c>
      <c r="I35" s="90"/>
      <c r="J35" s="79"/>
    </row>
    <row r="36" customHeight="1" ht="17.25">
      <c r="A36" s="92">
        <v>302</v>
      </c>
      <c r="B36" s="92">
        <v>26</v>
      </c>
      <c r="C36" s="94" t="s">
        <v>212</v>
      </c>
      <c r="D36" s="90"/>
      <c r="E36" s="84"/>
      <c r="F36" s="92">
        <v>310</v>
      </c>
      <c r="G36" s="92">
        <v>19</v>
      </c>
      <c r="H36" s="91" t="s">
        <v>213</v>
      </c>
      <c r="I36" s="90"/>
      <c r="J36" s="79"/>
    </row>
    <row r="37" customHeight="1" ht="17.25">
      <c r="A37" s="92">
        <v>302</v>
      </c>
      <c r="B37" s="92">
        <v>27</v>
      </c>
      <c r="C37" s="94" t="s">
        <v>214</v>
      </c>
      <c r="D37" s="90"/>
      <c r="E37" s="84"/>
      <c r="F37" s="92">
        <v>310</v>
      </c>
      <c r="G37" s="92">
        <v>20</v>
      </c>
      <c r="H37" s="91" t="s">
        <v>215</v>
      </c>
      <c r="I37" s="90"/>
      <c r="J37" s="79"/>
    </row>
    <row r="38" customHeight="1" ht="17.25">
      <c r="A38" s="92">
        <v>302</v>
      </c>
      <c r="B38" s="92">
        <v>28</v>
      </c>
      <c r="C38" s="94" t="s">
        <v>216</v>
      </c>
      <c r="D38" s="90">
        <v>20.80</v>
      </c>
      <c r="E38" s="84"/>
      <c r="F38" s="92">
        <v>310</v>
      </c>
      <c r="G38" s="92">
        <v>99</v>
      </c>
      <c r="H38" s="91" t="s">
        <v>217</v>
      </c>
      <c r="I38" s="90"/>
      <c r="J38" s="79"/>
    </row>
    <row r="39" customHeight="1" ht="17.25">
      <c r="A39" s="92">
        <v>302</v>
      </c>
      <c r="B39" s="92">
        <v>29</v>
      </c>
      <c r="C39" s="94" t="s">
        <v>218</v>
      </c>
      <c r="D39" s="90">
        <v>26.00</v>
      </c>
      <c r="E39" s="84"/>
      <c r="F39" s="84"/>
      <c r="G39" s="84"/>
      <c r="H39" s="91"/>
      <c r="I39" s="90"/>
      <c r="J39" s="79"/>
    </row>
    <row r="40" customHeight="1" ht="17.25">
      <c r="A40" s="92">
        <v>302</v>
      </c>
      <c r="B40" s="92">
        <v>31</v>
      </c>
      <c r="C40" s="94" t="s">
        <v>219</v>
      </c>
      <c r="D40" s="90">
        <v>173.30</v>
      </c>
      <c r="E40" s="84"/>
      <c r="F40" s="84"/>
      <c r="G40" s="84"/>
      <c r="H40" s="91"/>
      <c r="I40" s="90"/>
      <c r="J40" s="79"/>
    </row>
    <row r="41" customHeight="1" ht="17.25">
      <c r="A41" s="92">
        <v>302</v>
      </c>
      <c r="B41" s="92">
        <v>39</v>
      </c>
      <c r="C41" s="94" t="s">
        <v>220</v>
      </c>
      <c r="D41" s="90">
        <v>116.99</v>
      </c>
      <c r="E41" s="84"/>
      <c r="F41" s="84"/>
      <c r="G41" s="84"/>
      <c r="H41" s="91"/>
      <c r="I41" s="90"/>
      <c r="J41" s="79"/>
    </row>
    <row r="42" customHeight="1" ht="17.25">
      <c r="A42" s="92">
        <v>302</v>
      </c>
      <c r="B42" s="92">
        <v>40</v>
      </c>
      <c r="C42" s="94" t="s">
        <v>221</v>
      </c>
      <c r="D42" s="90"/>
      <c r="E42" s="84"/>
      <c r="F42" s="84"/>
      <c r="G42" s="84"/>
      <c r="H42" s="91"/>
      <c r="I42" s="90"/>
      <c r="J42" s="79"/>
    </row>
    <row r="43" customHeight="1" ht="17.25">
      <c r="A43" s="92">
        <v>302</v>
      </c>
      <c r="B43" s="92">
        <v>99</v>
      </c>
      <c r="C43" s="94" t="s">
        <v>222</v>
      </c>
      <c r="D43" s="90">
        <v>7.59</v>
      </c>
      <c r="E43" s="84"/>
      <c r="F43" s="84"/>
      <c r="G43" s="84"/>
      <c r="H43" s="91" t="s">
        <v>223</v>
      </c>
      <c r="I43" s="93">
        <f>sum(d6+d16+i6+i23)</f>
        <v>2454.17</v>
      </c>
      <c r="J43" s="79"/>
    </row>
    <row r="44" customHeight="1" ht="7.5">
      <c r="A44" s="95"/>
      <c r="B44" s="95"/>
      <c r="C44" s="95"/>
      <c r="D44" s="95"/>
      <c r="E44" s="95"/>
      <c r="F44" s="95"/>
      <c r="G44" s="95"/>
      <c r="H44" s="96"/>
      <c r="I44" s="95"/>
      <c r="J44" s="80"/>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71" paperSize="9"/>
  <headerFooter>
    <oddFooter>&amp;C页(&amp;P)</oddFooter>
  </headerFooter>
  <ignoredErrors>
    <ignoredError sqref="B7 G7 B8 G8 B9 G9 B10 G10 B11 G11 B12 G12 B13 G13 B14 G14 G15 B17 B18 B19 B20 B21 B22 B23 B24 G24 B25 G25 G26 G27 G28 G29 G30 G31"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5" max="1" min="1"/>
    <col customWidth="1" width="5.5" max="2" min="2"/>
    <col customWidth="1" width="5.5" max="3" min="3"/>
    <col customWidth="1" width="16" max="4" min="4"/>
    <col customWidth="1" width="9.25" max="5" min="5"/>
    <col customWidth="1" width="15" max="6" min="6"/>
    <col customWidth="1" width="19.875" max="7" min="7"/>
    <col customWidth="1" width="21.5" max="8" min="8"/>
    <col customWidth="1" width="23.875" max="9" min="9"/>
    <col customWidth="1" width="12.125" max="10" min="10"/>
    <col customWidth="1" width="1.25" max="11" min="11"/>
  </cols>
  <sheetData>
    <row r="1" customHeight="1" ht="24.75">
      <c r="A1" s="97" t="s">
        <v>224</v>
      </c>
      <c r="B1" s="98"/>
      <c r="C1" s="98"/>
      <c r="D1" s="98"/>
      <c r="E1" s="98"/>
      <c r="F1" s="98"/>
      <c r="G1" s="98"/>
      <c r="H1" s="98"/>
      <c r="I1" s="98"/>
      <c r="J1" s="99"/>
      <c r="K1" s="27"/>
    </row>
    <row r="2" customHeight="1" ht="21">
      <c r="A2" s="100"/>
      <c r="B2" s="100"/>
      <c r="C2" s="100"/>
      <c r="D2" s="100"/>
      <c r="E2" s="100"/>
      <c r="F2" s="100"/>
      <c r="G2" s="100"/>
      <c r="H2" s="100"/>
      <c r="I2" s="100"/>
      <c r="J2" s="100" t="s">
        <v>1</v>
      </c>
      <c r="K2" s="27"/>
    </row>
    <row r="3" customHeight="1" ht="21.75">
      <c r="A3" s="101" t="s">
        <v>51</v>
      </c>
      <c r="B3" s="31"/>
      <c r="C3" s="31"/>
      <c r="D3" s="101" t="s">
        <v>53</v>
      </c>
      <c r="E3" s="101" t="s">
        <v>225</v>
      </c>
      <c r="F3" s="101" t="s">
        <v>127</v>
      </c>
      <c r="G3" s="101" t="s">
        <v>226</v>
      </c>
      <c r="H3" s="101" t="s">
        <v>227</v>
      </c>
      <c r="I3" s="101" t="s">
        <v>228</v>
      </c>
      <c r="J3" s="101" t="s">
        <v>5</v>
      </c>
      <c r="K3" s="32"/>
    </row>
    <row r="4" customHeight="1" ht="20.25">
      <c r="A4" s="101" t="s">
        <v>58</v>
      </c>
      <c r="B4" s="101" t="s">
        <v>59</v>
      </c>
      <c r="C4" s="101" t="s">
        <v>60</v>
      </c>
      <c r="D4" s="31"/>
      <c r="E4" s="31"/>
      <c r="F4" s="31"/>
      <c r="G4" s="31"/>
      <c r="H4" s="31"/>
      <c r="I4" s="31"/>
      <c r="J4" s="31"/>
      <c r="K4" s="32"/>
    </row>
    <row r="5" customHeight="1" ht="17.25">
      <c r="A5" s="102"/>
      <c r="B5" s="102"/>
      <c r="C5" s="102"/>
      <c r="D5" s="102"/>
      <c r="E5" s="102"/>
      <c r="F5" s="102"/>
      <c r="G5" s="102"/>
      <c r="H5" s="102"/>
      <c r="I5" s="102"/>
      <c r="J5" s="103">
        <v>853.00</v>
      </c>
      <c r="K5" s="32"/>
    </row>
    <row r="6" customHeight="1" ht="18">
      <c r="A6" s="61"/>
      <c r="B6" s="61"/>
      <c r="C6" s="61"/>
      <c r="D6" s="61" t="s">
        <v>229</v>
      </c>
      <c r="E6" s="61"/>
      <c r="F6" s="61"/>
      <c r="G6" s="61"/>
      <c r="H6" s="61"/>
      <c r="I6" s="61"/>
      <c r="J6" s="62">
        <v>853.00</v>
      </c>
      <c r="K6" s="32"/>
    </row>
    <row r="7" customHeight="1" ht="18">
      <c r="A7" s="61"/>
      <c r="B7" s="61"/>
      <c r="C7" s="61"/>
      <c r="D7" s="61"/>
      <c r="E7" s="61" t="s">
        <v>129</v>
      </c>
      <c r="F7" s="61"/>
      <c r="G7" s="61"/>
      <c r="H7" s="61"/>
      <c r="I7" s="61"/>
      <c r="J7" s="62">
        <v>234.00</v>
      </c>
      <c r="K7" s="32"/>
    </row>
    <row r="8" customHeight="1" ht="18">
      <c r="A8" s="104" t="s">
        <v>69</v>
      </c>
      <c r="B8" s="104" t="s">
        <v>70</v>
      </c>
      <c r="C8" s="104" t="s">
        <v>75</v>
      </c>
      <c r="D8" s="104" t="s">
        <v>73</v>
      </c>
      <c r="E8" s="104" t="s">
        <v>130</v>
      </c>
      <c r="F8" s="104" t="s">
        <v>73</v>
      </c>
      <c r="G8" s="104" t="s">
        <v>230</v>
      </c>
      <c r="H8" s="104" t="s">
        <v>231</v>
      </c>
      <c r="I8" s="104" t="s">
        <v>232</v>
      </c>
      <c r="J8" s="105">
        <v>10.00</v>
      </c>
      <c r="K8" s="32"/>
    </row>
    <row r="9" customHeight="1" ht="18">
      <c r="A9" s="104" t="s">
        <v>69</v>
      </c>
      <c r="B9" s="104" t="s">
        <v>70</v>
      </c>
      <c r="C9" s="104" t="s">
        <v>77</v>
      </c>
      <c r="D9" s="104" t="s">
        <v>73</v>
      </c>
      <c r="E9" s="104" t="s">
        <v>130</v>
      </c>
      <c r="F9" s="104" t="s">
        <v>73</v>
      </c>
      <c r="G9" s="104" t="s">
        <v>233</v>
      </c>
      <c r="H9" s="104" t="s">
        <v>234</v>
      </c>
      <c r="I9" s="104" t="s">
        <v>235</v>
      </c>
      <c r="J9" s="105">
        <v>45.00</v>
      </c>
      <c r="K9" s="32"/>
    </row>
    <row r="10" customHeight="1" ht="18">
      <c r="A10" s="104" t="s">
        <v>69</v>
      </c>
      <c r="B10" s="104" t="s">
        <v>70</v>
      </c>
      <c r="C10" s="104" t="s">
        <v>81</v>
      </c>
      <c r="D10" s="104" t="s">
        <v>73</v>
      </c>
      <c r="E10" s="104" t="s">
        <v>130</v>
      </c>
      <c r="F10" s="104" t="s">
        <v>73</v>
      </c>
      <c r="G10" s="104" t="s">
        <v>236</v>
      </c>
      <c r="H10" s="104" t="s">
        <v>237</v>
      </c>
      <c r="I10" s="104" t="s">
        <v>238</v>
      </c>
      <c r="J10" s="105">
        <v>12.00</v>
      </c>
      <c r="K10" s="32"/>
    </row>
    <row r="11" customHeight="1" ht="18">
      <c r="A11" s="104" t="s">
        <v>69</v>
      </c>
      <c r="B11" s="104" t="s">
        <v>70</v>
      </c>
      <c r="C11" s="104" t="s">
        <v>81</v>
      </c>
      <c r="D11" s="104" t="s">
        <v>73</v>
      </c>
      <c r="E11" s="104" t="s">
        <v>130</v>
      </c>
      <c r="F11" s="104" t="s">
        <v>73</v>
      </c>
      <c r="G11" s="104" t="s">
        <v>239</v>
      </c>
      <c r="H11" s="104" t="s">
        <v>240</v>
      </c>
      <c r="I11" s="104" t="s">
        <v>241</v>
      </c>
      <c r="J11" s="105">
        <v>117.00</v>
      </c>
      <c r="K11" s="32"/>
    </row>
    <row r="12" customHeight="1" ht="18">
      <c r="A12" s="104" t="s">
        <v>69</v>
      </c>
      <c r="B12" s="104" t="s">
        <v>70</v>
      </c>
      <c r="C12" s="104" t="s">
        <v>81</v>
      </c>
      <c r="D12" s="104" t="s">
        <v>73</v>
      </c>
      <c r="E12" s="104" t="s">
        <v>130</v>
      </c>
      <c r="F12" s="104" t="s">
        <v>73</v>
      </c>
      <c r="G12" s="104" t="s">
        <v>242</v>
      </c>
      <c r="H12" s="104" t="s">
        <v>243</v>
      </c>
      <c r="I12" s="104" t="s">
        <v>244</v>
      </c>
      <c r="J12" s="105">
        <v>20.00</v>
      </c>
      <c r="K12" s="32"/>
    </row>
    <row r="13" customHeight="1" ht="18">
      <c r="A13" s="104" t="s">
        <v>69</v>
      </c>
      <c r="B13" s="104" t="s">
        <v>70</v>
      </c>
      <c r="C13" s="104" t="s">
        <v>81</v>
      </c>
      <c r="D13" s="104" t="s">
        <v>73</v>
      </c>
      <c r="E13" s="104" t="s">
        <v>130</v>
      </c>
      <c r="F13" s="104" t="s">
        <v>73</v>
      </c>
      <c r="G13" s="104" t="s">
        <v>245</v>
      </c>
      <c r="H13" s="104" t="s">
        <v>246</v>
      </c>
      <c r="I13" s="104" t="s">
        <v>247</v>
      </c>
      <c r="J13" s="105">
        <v>20.00</v>
      </c>
      <c r="K13" s="32"/>
    </row>
    <row r="14" customHeight="1" ht="18">
      <c r="A14" s="104" t="s">
        <v>69</v>
      </c>
      <c r="B14" s="104" t="s">
        <v>70</v>
      </c>
      <c r="C14" s="104" t="s">
        <v>81</v>
      </c>
      <c r="D14" s="104" t="s">
        <v>73</v>
      </c>
      <c r="E14" s="104" t="s">
        <v>130</v>
      </c>
      <c r="F14" s="104" t="s">
        <v>73</v>
      </c>
      <c r="G14" s="104" t="s">
        <v>248</v>
      </c>
      <c r="H14" s="104" t="s">
        <v>249</v>
      </c>
      <c r="I14" s="104" t="s">
        <v>250</v>
      </c>
      <c r="J14" s="105">
        <v>10.00</v>
      </c>
      <c r="K14" s="32"/>
    </row>
    <row r="15" customHeight="1" ht="18">
      <c r="A15" s="61"/>
      <c r="B15" s="61"/>
      <c r="C15" s="61"/>
      <c r="D15" s="61"/>
      <c r="E15" s="61" t="s">
        <v>129</v>
      </c>
      <c r="F15" s="61"/>
      <c r="G15" s="61"/>
      <c r="H15" s="61"/>
      <c r="I15" s="61"/>
      <c r="J15" s="62">
        <v>49.00</v>
      </c>
      <c r="K15" s="32"/>
    </row>
    <row r="16" customHeight="1" ht="18">
      <c r="A16" s="104" t="s">
        <v>69</v>
      </c>
      <c r="B16" s="104" t="s">
        <v>70</v>
      </c>
      <c r="C16" s="104" t="s">
        <v>81</v>
      </c>
      <c r="D16" s="104" t="s">
        <v>73</v>
      </c>
      <c r="E16" s="104" t="s">
        <v>139</v>
      </c>
      <c r="F16" s="104" t="s">
        <v>140</v>
      </c>
      <c r="G16" s="104" t="s">
        <v>251</v>
      </c>
      <c r="H16" s="104" t="s">
        <v>252</v>
      </c>
      <c r="I16" s="104" t="s">
        <v>253</v>
      </c>
      <c r="J16" s="105">
        <v>24.00</v>
      </c>
      <c r="K16" s="32"/>
    </row>
    <row r="17" customHeight="1" ht="18">
      <c r="A17" s="104" t="s">
        <v>69</v>
      </c>
      <c r="B17" s="104" t="s">
        <v>70</v>
      </c>
      <c r="C17" s="104" t="s">
        <v>81</v>
      </c>
      <c r="D17" s="104" t="s">
        <v>73</v>
      </c>
      <c r="E17" s="104" t="s">
        <v>139</v>
      </c>
      <c r="F17" s="104" t="s">
        <v>140</v>
      </c>
      <c r="G17" s="104" t="s">
        <v>254</v>
      </c>
      <c r="H17" s="104" t="s">
        <v>255</v>
      </c>
      <c r="I17" s="104" t="s">
        <v>256</v>
      </c>
      <c r="J17" s="105">
        <v>5.00</v>
      </c>
      <c r="K17" s="32"/>
    </row>
    <row r="18" customHeight="1" ht="18">
      <c r="A18" s="104" t="s">
        <v>69</v>
      </c>
      <c r="B18" s="104" t="s">
        <v>70</v>
      </c>
      <c r="C18" s="104" t="s">
        <v>81</v>
      </c>
      <c r="D18" s="104" t="s">
        <v>73</v>
      </c>
      <c r="E18" s="104" t="s">
        <v>139</v>
      </c>
      <c r="F18" s="104" t="s">
        <v>140</v>
      </c>
      <c r="G18" s="104" t="s">
        <v>257</v>
      </c>
      <c r="H18" s="104" t="s">
        <v>258</v>
      </c>
      <c r="I18" s="104" t="s">
        <v>259</v>
      </c>
      <c r="J18" s="105">
        <v>20.00</v>
      </c>
      <c r="K18" s="32"/>
    </row>
    <row r="19" customHeight="1" ht="18">
      <c r="A19" s="61"/>
      <c r="B19" s="61"/>
      <c r="C19" s="61"/>
      <c r="D19" s="61"/>
      <c r="E19" s="61" t="s">
        <v>129</v>
      </c>
      <c r="F19" s="61"/>
      <c r="G19" s="61"/>
      <c r="H19" s="61"/>
      <c r="I19" s="61"/>
      <c r="J19" s="62">
        <v>570.00</v>
      </c>
      <c r="K19" s="32"/>
    </row>
    <row r="20" customHeight="1" ht="18">
      <c r="A20" s="104" t="s">
        <v>69</v>
      </c>
      <c r="B20" s="104" t="s">
        <v>70</v>
      </c>
      <c r="C20" s="104" t="s">
        <v>81</v>
      </c>
      <c r="D20" s="104" t="s">
        <v>73</v>
      </c>
      <c r="E20" s="104" t="s">
        <v>144</v>
      </c>
      <c r="F20" s="104" t="s">
        <v>145</v>
      </c>
      <c r="G20" s="104" t="s">
        <v>260</v>
      </c>
      <c r="H20" s="104" t="s">
        <v>261</v>
      </c>
      <c r="I20" s="104" t="s">
        <v>262</v>
      </c>
      <c r="J20" s="105">
        <v>330.00</v>
      </c>
      <c r="K20" s="32"/>
    </row>
    <row r="21" customHeight="1" ht="18">
      <c r="A21" s="104" t="s">
        <v>83</v>
      </c>
      <c r="B21" s="104" t="s">
        <v>84</v>
      </c>
      <c r="C21" s="104" t="s">
        <v>85</v>
      </c>
      <c r="D21" s="104" t="s">
        <v>73</v>
      </c>
      <c r="E21" s="104" t="s">
        <v>144</v>
      </c>
      <c r="F21" s="104" t="s">
        <v>145</v>
      </c>
      <c r="G21" s="104" t="s">
        <v>263</v>
      </c>
      <c r="H21" s="104" t="s">
        <v>264</v>
      </c>
      <c r="I21" s="104" t="s">
        <v>265</v>
      </c>
      <c r="J21" s="105">
        <v>240.00</v>
      </c>
      <c r="K21" s="32"/>
    </row>
    <row r="22" customHeight="1" ht="7.5">
      <c r="A22" s="38"/>
      <c r="B22" s="38"/>
      <c r="C22" s="38"/>
      <c r="D22" s="38"/>
      <c r="E22" s="38"/>
      <c r="F22" s="38"/>
      <c r="G22" s="38"/>
      <c r="H22" s="38"/>
      <c r="I22" s="38"/>
      <c r="J22" s="38"/>
      <c r="K22"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 bottom="0.7240315" footer="0.3" header="0.3"/>
  <pageSetup orientation="landscape" scale="91" paperSize="9"/>
  <headerFooter>
    <oddFooter>&amp;C第&amp;P页, 共&amp;N页</oddFooter>
  </headerFooter>
  <ignoredErrors>
    <ignoredError sqref="A8 B8 C8 E8 A9 B9 C9 E9 A10 B10 C10 E10 A11 B11 C11 E11 A12 B12 C12 E12 A13 B13 C13 E13 A14 B14 C14 E14 A16 B16 C16 E16 A17 B17 C17 E17 A18 B18 C18 E18 A20 B20 C20 E20 A21 B21 C21 E21"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20.875" max="1" min="1"/>
    <col customWidth="1" width="17.5" max="2" min="2"/>
    <col customWidth="1" width="17.5" max="3" min="3"/>
    <col customWidth="1" width="17.5" max="4" min="4"/>
    <col customWidth="1" width="17.5" max="5" min="5"/>
    <col customWidth="1" width="17.5" max="6" min="6"/>
    <col customWidth="1" width="17.5" max="7" min="7"/>
    <col customWidth="1" width="17.5" max="8" min="8"/>
    <col customWidth="1" width="1.25" max="9" min="9"/>
  </cols>
  <sheetData>
    <row r="1" customHeight="1" ht="39.75">
      <c r="A1" s="106" t="s">
        <v>266</v>
      </c>
      <c r="B1" s="107"/>
      <c r="C1" s="108"/>
      <c r="D1" s="108"/>
      <c r="E1" s="108"/>
      <c r="F1" s="108"/>
      <c r="G1" s="108"/>
      <c r="H1" s="109"/>
      <c r="I1" s="27"/>
    </row>
    <row r="2" customHeight="1" ht="34.5">
      <c r="A2" s="110"/>
      <c r="B2" s="110"/>
      <c r="C2" s="110"/>
      <c r="D2" s="110"/>
      <c r="E2" s="110"/>
      <c r="F2" s="110"/>
      <c r="G2" s="110"/>
      <c r="H2" s="110" t="s">
        <v>1</v>
      </c>
      <c r="I2" s="27"/>
    </row>
    <row r="3" customHeight="1" ht="21.75">
      <c r="A3" s="11" t="s">
        <v>225</v>
      </c>
      <c r="B3" s="11" t="s">
        <v>127</v>
      </c>
      <c r="C3" s="11" t="s">
        <v>226</v>
      </c>
      <c r="D3" s="11" t="s">
        <v>267</v>
      </c>
      <c r="E3" s="111"/>
      <c r="F3" s="111"/>
      <c r="G3" s="111"/>
      <c r="H3" s="111"/>
      <c r="I3" s="32"/>
    </row>
    <row r="4" customHeight="1" ht="21">
      <c r="A4" s="111"/>
      <c r="B4" s="111"/>
      <c r="C4" s="111"/>
      <c r="D4" s="11" t="s">
        <v>6</v>
      </c>
      <c r="E4" s="11" t="s">
        <v>194</v>
      </c>
      <c r="F4" s="11" t="s">
        <v>204</v>
      </c>
      <c r="G4" s="11" t="s">
        <v>268</v>
      </c>
      <c r="H4" s="111"/>
      <c r="I4" s="32"/>
    </row>
    <row r="5" customHeight="1" ht="27">
      <c r="A5" s="111"/>
      <c r="B5" s="111"/>
      <c r="C5" s="111"/>
      <c r="D5" s="111"/>
      <c r="E5" s="111"/>
      <c r="F5" s="111"/>
      <c r="G5" s="11" t="s">
        <v>219</v>
      </c>
      <c r="H5" s="11" t="s">
        <v>269</v>
      </c>
      <c r="I5" s="32"/>
    </row>
    <row r="6" customHeight="1" ht="19.5">
      <c r="A6" s="112">
        <v>1</v>
      </c>
      <c r="B6" s="112">
        <v>2</v>
      </c>
      <c r="C6" s="112">
        <v>3</v>
      </c>
      <c r="D6" s="112">
        <v>4</v>
      </c>
      <c r="E6" s="112">
        <v>5</v>
      </c>
      <c r="F6" s="112">
        <v>6</v>
      </c>
      <c r="G6" s="112">
        <v>7</v>
      </c>
      <c r="H6" s="112">
        <v>8</v>
      </c>
      <c r="I6" s="32"/>
    </row>
    <row r="7" customHeight="1" ht="18">
      <c r="A7" s="113" t="s">
        <v>6</v>
      </c>
      <c r="B7" s="111"/>
      <c r="C7" s="111"/>
      <c r="D7" s="114">
        <v>192.50</v>
      </c>
      <c r="E7" s="114"/>
      <c r="F7" s="114">
        <v>8.20</v>
      </c>
      <c r="G7" s="114">
        <v>184.30</v>
      </c>
      <c r="H7" s="114"/>
      <c r="I7" s="32"/>
    </row>
    <row r="8" customHeight="1" ht="18">
      <c r="A8" s="61" t="s">
        <v>129</v>
      </c>
      <c r="B8" s="61"/>
      <c r="C8" s="61"/>
      <c r="D8" s="62">
        <v>185.00</v>
      </c>
      <c r="E8" s="62"/>
      <c r="F8" s="62">
        <v>5.00</v>
      </c>
      <c r="G8" s="62">
        <v>180.00</v>
      </c>
      <c r="H8" s="62"/>
      <c r="I8" s="32"/>
    </row>
    <row r="9" customHeight="1" ht="18">
      <c r="A9" s="115" t="s">
        <v>130</v>
      </c>
      <c r="B9" s="115" t="s">
        <v>73</v>
      </c>
      <c r="C9" s="115" t="s">
        <v>245</v>
      </c>
      <c r="D9" s="116">
        <v>2.00</v>
      </c>
      <c r="E9" s="116"/>
      <c r="F9" s="116"/>
      <c r="G9" s="116">
        <v>2.00</v>
      </c>
      <c r="H9" s="116"/>
      <c r="I9" s="32"/>
    </row>
    <row r="10" customHeight="1" ht="18">
      <c r="A10" s="115" t="s">
        <v>130</v>
      </c>
      <c r="B10" s="115" t="s">
        <v>73</v>
      </c>
      <c r="C10" s="115" t="s">
        <v>230</v>
      </c>
      <c r="D10" s="116">
        <v>1.00</v>
      </c>
      <c r="E10" s="116"/>
      <c r="F10" s="116">
        <v>1.00</v>
      </c>
      <c r="G10" s="116"/>
      <c r="H10" s="116"/>
      <c r="I10" s="32"/>
    </row>
    <row r="11" customHeight="1" ht="18">
      <c r="A11" s="115" t="s">
        <v>130</v>
      </c>
      <c r="B11" s="115" t="s">
        <v>73</v>
      </c>
      <c r="C11" s="115" t="s">
        <v>236</v>
      </c>
      <c r="D11" s="116">
        <v>3.00</v>
      </c>
      <c r="E11" s="116"/>
      <c r="F11" s="116"/>
      <c r="G11" s="116">
        <v>3.00</v>
      </c>
      <c r="H11" s="116"/>
      <c r="I11" s="32"/>
    </row>
    <row r="12" customHeight="1" ht="18">
      <c r="A12" s="115" t="s">
        <v>130</v>
      </c>
      <c r="B12" s="115" t="s">
        <v>73</v>
      </c>
      <c r="C12" s="115" t="s">
        <v>270</v>
      </c>
      <c r="D12" s="116">
        <v>137.60</v>
      </c>
      <c r="E12" s="116"/>
      <c r="F12" s="116">
        <v>2.00</v>
      </c>
      <c r="G12" s="116">
        <v>135.60</v>
      </c>
      <c r="H12" s="116"/>
      <c r="I12" s="32"/>
    </row>
    <row r="13" customHeight="1" ht="18">
      <c r="A13" s="115" t="s">
        <v>130</v>
      </c>
      <c r="B13" s="115" t="s">
        <v>73</v>
      </c>
      <c r="C13" s="115" t="s">
        <v>242</v>
      </c>
      <c r="D13" s="116">
        <v>4.00</v>
      </c>
      <c r="E13" s="116"/>
      <c r="F13" s="116">
        <v>1.00</v>
      </c>
      <c r="G13" s="116">
        <v>3.00</v>
      </c>
      <c r="H13" s="116"/>
      <c r="I13" s="32"/>
    </row>
    <row r="14" customHeight="1" ht="18">
      <c r="A14" s="115" t="s">
        <v>130</v>
      </c>
      <c r="B14" s="115" t="s">
        <v>73</v>
      </c>
      <c r="C14" s="115" t="s">
        <v>271</v>
      </c>
      <c r="D14" s="116">
        <v>36.40</v>
      </c>
      <c r="E14" s="116"/>
      <c r="F14" s="116"/>
      <c r="G14" s="116">
        <v>36.40</v>
      </c>
      <c r="H14" s="116"/>
      <c r="I14" s="32"/>
    </row>
    <row r="15" customHeight="1" ht="18">
      <c r="A15" s="115" t="s">
        <v>130</v>
      </c>
      <c r="B15" s="115" t="s">
        <v>73</v>
      </c>
      <c r="C15" s="115" t="s">
        <v>248</v>
      </c>
      <c r="D15" s="116">
        <v>1.00</v>
      </c>
      <c r="E15" s="116"/>
      <c r="F15" s="116">
        <v>1.00</v>
      </c>
      <c r="G15" s="116"/>
      <c r="H15" s="116"/>
      <c r="I15" s="32"/>
    </row>
    <row r="16" customHeight="1" ht="18">
      <c r="A16" s="61" t="s">
        <v>129</v>
      </c>
      <c r="B16" s="61"/>
      <c r="C16" s="61"/>
      <c r="D16" s="62">
        <v>1.50</v>
      </c>
      <c r="E16" s="62"/>
      <c r="F16" s="62">
        <v>0.20</v>
      </c>
      <c r="G16" s="62">
        <v>1.30</v>
      </c>
      <c r="H16" s="62"/>
      <c r="I16" s="32"/>
    </row>
    <row r="17" customHeight="1" ht="18">
      <c r="A17" s="115" t="s">
        <v>139</v>
      </c>
      <c r="B17" s="115" t="s">
        <v>140</v>
      </c>
      <c r="C17" s="115" t="s">
        <v>271</v>
      </c>
      <c r="D17" s="116">
        <v>1.50</v>
      </c>
      <c r="E17" s="116"/>
      <c r="F17" s="116">
        <v>0.20</v>
      </c>
      <c r="G17" s="116">
        <v>1.30</v>
      </c>
      <c r="H17" s="116"/>
      <c r="I17" s="32"/>
    </row>
    <row r="18" customHeight="1" ht="18">
      <c r="A18" s="61" t="s">
        <v>129</v>
      </c>
      <c r="B18" s="61"/>
      <c r="C18" s="61"/>
      <c r="D18" s="62">
        <v>6.00</v>
      </c>
      <c r="E18" s="62"/>
      <c r="F18" s="62">
        <v>3.00</v>
      </c>
      <c r="G18" s="62">
        <v>3.00</v>
      </c>
      <c r="H18" s="62"/>
      <c r="I18" s="32"/>
    </row>
    <row r="19" customHeight="1" ht="18">
      <c r="A19" s="115" t="s">
        <v>144</v>
      </c>
      <c r="B19" s="115" t="s">
        <v>145</v>
      </c>
      <c r="C19" s="115" t="s">
        <v>263</v>
      </c>
      <c r="D19" s="116">
        <v>6.00</v>
      </c>
      <c r="E19" s="116"/>
      <c r="F19" s="116">
        <v>3.00</v>
      </c>
      <c r="G19" s="116">
        <v>3.00</v>
      </c>
      <c r="H19" s="116"/>
      <c r="I19" s="32"/>
    </row>
    <row r="20" customHeight="1" ht="11.25">
      <c r="A20" s="117"/>
      <c r="B20" s="117"/>
      <c r="C20" s="117"/>
      <c r="D20" s="117"/>
      <c r="E20" s="117"/>
      <c r="F20" s="117"/>
      <c r="G20" s="117"/>
      <c r="H20" s="117"/>
      <c r="I20"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A11 A12 A13 A14 A15 A17 A19"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625" max="1" min="1"/>
    <col customWidth="1" width="4.875" max="2" min="2"/>
    <col customWidth="1" width="5.5" max="3" min="3"/>
    <col customWidth="1" width="13.75" max="4" min="4"/>
    <col customWidth="1" width="14.5" max="5" min="5"/>
    <col customWidth="1" width="11.875" max="6" min="6"/>
    <col customWidth="1" width="13.625" max="7" min="7"/>
    <col customWidth="1" width="12.625" max="8" min="8"/>
    <col customWidth="1" width="12.625" max="9" min="9"/>
    <col customWidth="1" width="14.5" max="10" min="10"/>
    <col customWidth="1" width="11.5" max="11" min="11"/>
    <col customWidth="1" width="12.625" max="12" min="12"/>
    <col customWidth="1" width="12.625" max="13" min="13"/>
    <col customWidth="1" width="10.125" max="14" min="14"/>
    <col customWidth="1" width="1.25" max="15" min="15"/>
  </cols>
  <sheetData>
    <row r="1" customHeight="1" ht="29.25">
      <c r="A1" s="1" t="s">
        <v>272</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126</v>
      </c>
      <c r="E3" s="11" t="s">
        <v>127</v>
      </c>
      <c r="F3" s="11" t="s">
        <v>273</v>
      </c>
      <c r="G3" s="11" t="s">
        <v>55</v>
      </c>
      <c r="H3" s="11" t="s">
        <v>56</v>
      </c>
      <c r="I3" s="11"/>
      <c r="J3" s="11"/>
      <c r="K3" s="11" t="s">
        <v>57</v>
      </c>
      <c r="L3" s="11"/>
      <c r="M3" s="11"/>
      <c r="N3" s="11"/>
      <c r="O3" s="32"/>
    </row>
    <row r="4" customHeight="1" ht="34.5">
      <c r="A4" s="11" t="s">
        <v>58</v>
      </c>
      <c r="B4" s="11" t="s">
        <v>59</v>
      </c>
      <c r="C4" s="11" t="s">
        <v>60</v>
      </c>
      <c r="D4" s="11"/>
      <c r="E4" s="11"/>
      <c r="F4" s="11"/>
      <c r="G4" s="11"/>
      <c r="H4" s="11" t="s">
        <v>61</v>
      </c>
      <c r="I4" s="11" t="s">
        <v>274</v>
      </c>
      <c r="J4" s="11" t="s">
        <v>63</v>
      </c>
      <c r="K4" s="11" t="s">
        <v>64</v>
      </c>
      <c r="L4" s="11" t="s">
        <v>65</v>
      </c>
      <c r="M4" s="11" t="s">
        <v>66</v>
      </c>
      <c r="N4" s="11" t="s">
        <v>67</v>
      </c>
      <c r="O4" s="32"/>
    </row>
    <row r="5" customHeight="1" ht="22.5">
      <c r="A5" s="11" t="s">
        <v>6</v>
      </c>
      <c r="B5" s="11"/>
      <c r="C5" s="11"/>
      <c r="D5" s="11"/>
      <c r="E5" s="11"/>
      <c r="F5" s="11"/>
      <c r="G5" s="12"/>
      <c r="H5" s="12"/>
      <c r="I5" s="12"/>
      <c r="J5" s="12"/>
      <c r="K5" s="12"/>
      <c r="L5" s="12"/>
      <c r="M5" s="12"/>
      <c r="N5" s="12"/>
      <c r="O5" s="32"/>
    </row>
    <row r="6" customHeight="1" ht="18">
      <c r="A6" s="75"/>
      <c r="B6" s="75"/>
      <c r="C6" s="75"/>
      <c r="D6" s="75"/>
      <c r="E6" s="75"/>
      <c r="F6" s="118"/>
      <c r="G6" s="76"/>
      <c r="H6" s="76"/>
      <c r="I6" s="76"/>
      <c r="J6" s="76"/>
      <c r="K6" s="76"/>
      <c r="L6" s="76"/>
      <c r="M6" s="76"/>
      <c r="N6" s="76"/>
      <c r="O6" s="32"/>
    </row>
    <row r="7" customHeight="1" ht="7.5">
      <c r="A7" s="38"/>
      <c r="B7" s="38"/>
      <c r="C7" s="38"/>
      <c r="D7" s="38"/>
      <c r="E7" s="38"/>
      <c r="F7" s="38"/>
      <c r="G7" s="38"/>
      <c r="H7" s="38"/>
      <c r="I7" s="38"/>
      <c r="J7" s="38"/>
      <c r="K7" s="38"/>
      <c r="L7" s="38"/>
      <c r="M7" s="38"/>
      <c r="N7" s="38"/>
      <c r="O7" s="27"/>
    </row>
  </sheetData>
  <mergeCells count="9">
    <mergeCell ref="A5:F5"/>
    <mergeCell ref="A1:N1"/>
    <mergeCell ref="A3:C3"/>
    <mergeCell ref="D3:D4"/>
    <mergeCell ref="F3:F4"/>
    <mergeCell ref="G3:G4"/>
    <mergeCell ref="H3:J3"/>
    <mergeCell ref="K3:N3"/>
    <mergeCell ref="E3:E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