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80"/>
  </bookViews>
  <sheets>
    <sheet name="分配表 (2)" sheetId="3" r:id="rId1"/>
  </sheets>
  <calcPr calcId="144525"/>
</workbook>
</file>

<file path=xl/sharedStrings.xml><?xml version="1.0" encoding="utf-8"?>
<sst xmlns="http://schemas.openxmlformats.org/spreadsheetml/2006/main" count="30" uniqueCount="26">
  <si>
    <t>新乡市2026年中央和省级财政常态化帮扶资金分配表（单位：万元）</t>
  </si>
  <si>
    <t>县（市、区）</t>
  </si>
  <si>
    <t>合计</t>
  </si>
  <si>
    <t>中央级小计</t>
  </si>
  <si>
    <t>省级小计</t>
  </si>
  <si>
    <t>开发式帮扶任务</t>
  </si>
  <si>
    <t>少数民族发展任务</t>
  </si>
  <si>
    <t>中央级</t>
  </si>
  <si>
    <t>省级</t>
  </si>
  <si>
    <t>豫财农综〔2026〕3号</t>
  </si>
  <si>
    <t>豫财农综〔2026〕5号</t>
  </si>
  <si>
    <t>新财预〔2026〕108号</t>
  </si>
  <si>
    <t>新乡市
（汇总）</t>
  </si>
  <si>
    <t>凤泉区</t>
  </si>
  <si>
    <t>平原示范区</t>
  </si>
  <si>
    <t>卫滨区</t>
  </si>
  <si>
    <t>牧野区</t>
  </si>
  <si>
    <t>红旗区</t>
  </si>
  <si>
    <t>新乡县</t>
  </si>
  <si>
    <t>获嘉县</t>
  </si>
  <si>
    <t>原阳县</t>
  </si>
  <si>
    <t>延津县</t>
  </si>
  <si>
    <t>封丘县</t>
  </si>
  <si>
    <t>卫辉市</t>
  </si>
  <si>
    <t>辉县市</t>
  </si>
  <si>
    <t>长垣市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</si>
</sst>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2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Zeros="0" tabSelected="1" workbookViewId="0">
      <pane xSplit="4" topLeftCell="E1" activePane="topRight" state="frozen"/>
      <selection/>
      <selection pane="topRight" activeCell="K22" sqref="K22"/>
    </sheetView>
  </sheetViews>
  <sheetFormatPr defaultColWidth="9" defaultRowHeight="13.5" outlineLevelCol="6"/>
  <cols>
    <col min="1" max="1" width="15.625" customWidth="1"/>
    <col min="2" max="4" width="10.625" customWidth="1"/>
    <col min="5" max="5" width="23.25" customWidth="1"/>
    <col min="6" max="6" width="23" customWidth="1"/>
    <col min="7" max="7" width="22.125" customWidth="1"/>
  </cols>
  <sheetData>
    <row r="1" s="1" customFormat="1" ht="14.25" spans="1:7">
      <c r="A1" s="3" t="s">
        <v>0</v>
      </c>
      <c r="B1" s="3"/>
      <c r="C1" s="3"/>
      <c r="D1" s="3"/>
      <c r="E1" s="3"/>
      <c r="F1" s="3"/>
      <c r="G1" s="3"/>
    </row>
    <row r="2" s="1" customFormat="1" ht="24.75" customHeight="1" spans="1:7">
      <c r="A2" s="3"/>
      <c r="B2" s="3"/>
      <c r="C2" s="3"/>
      <c r="D2" s="3"/>
      <c r="E2" s="3"/>
      <c r="F2" s="3"/>
      <c r="G2" s="3"/>
    </row>
    <row r="3" s="2" customFormat="1" ht="60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5</v>
      </c>
    </row>
    <row r="4" s="2" customFormat="1" ht="48" customHeight="1" spans="1:7">
      <c r="A4" s="6"/>
      <c r="B4" s="6"/>
      <c r="C4" s="6"/>
      <c r="D4" s="6"/>
      <c r="E4" s="5" t="s">
        <v>7</v>
      </c>
      <c r="F4" s="5" t="s">
        <v>8</v>
      </c>
      <c r="G4" s="5" t="s">
        <v>8</v>
      </c>
    </row>
    <row r="5" s="2" customFormat="1" ht="14.25" spans="1:7">
      <c r="A5" s="6"/>
      <c r="B5" s="6"/>
      <c r="C5" s="6"/>
      <c r="D5" s="6"/>
      <c r="E5" s="5" t="s">
        <v>9</v>
      </c>
      <c r="F5" s="5" t="s">
        <v>10</v>
      </c>
      <c r="G5" s="5" t="s">
        <v>9</v>
      </c>
    </row>
    <row r="6" s="2" customFormat="1" ht="14.25" spans="1:7">
      <c r="A6" s="7"/>
      <c r="B6" s="7"/>
      <c r="C6" s="7"/>
      <c r="D6" s="7"/>
      <c r="E6" s="5" t="s">
        <v>11</v>
      </c>
      <c r="F6" s="5"/>
      <c r="G6" s="5" t="s">
        <v>11</v>
      </c>
    </row>
    <row r="7" s="2" customFormat="1" ht="33" customHeight="1" spans="1:7">
      <c r="A7" s="5" t="s">
        <v>12</v>
      </c>
      <c r="B7" s="8">
        <f>SUM(C7:D7)</f>
        <v>19455</v>
      </c>
      <c r="C7" s="8">
        <f>SUM(C8:C20)</f>
        <v>15138</v>
      </c>
      <c r="D7" s="8">
        <f>SUM(D8:D20)</f>
        <v>4317</v>
      </c>
      <c r="E7" s="8">
        <f>SUM(E8:E20)</f>
        <v>15138</v>
      </c>
      <c r="F7" s="8">
        <f>SUM(F8:F20)</f>
        <v>125</v>
      </c>
      <c r="G7" s="8">
        <f>SUM(G8:G20)</f>
        <v>4192</v>
      </c>
    </row>
    <row r="8" s="2" customFormat="1" ht="14.25" spans="1:7">
      <c r="A8" s="9" t="s">
        <v>13</v>
      </c>
      <c r="B8" s="8">
        <f t="shared" ref="B7:B12" si="0">SUM(C8:D8)</f>
        <v>465</v>
      </c>
      <c r="C8" s="8">
        <f>SUM(E8:F8)</f>
        <v>358</v>
      </c>
      <c r="D8" s="8">
        <f>SUM(G8:G8)</f>
        <v>107</v>
      </c>
      <c r="E8" s="10">
        <v>358</v>
      </c>
      <c r="F8" s="10"/>
      <c r="G8" s="5">
        <v>107</v>
      </c>
    </row>
    <row r="9" s="2" customFormat="1" ht="14.25" spans="1:7">
      <c r="A9" s="5" t="s">
        <v>14</v>
      </c>
      <c r="B9" s="8">
        <f t="shared" si="0"/>
        <v>952</v>
      </c>
      <c r="C9" s="8">
        <f>SUM(E9:F9)</f>
        <v>709</v>
      </c>
      <c r="D9" s="8">
        <f>SUM(G9:G9)</f>
        <v>243</v>
      </c>
      <c r="E9" s="10">
        <v>709</v>
      </c>
      <c r="F9" s="10"/>
      <c r="G9" s="5">
        <v>243</v>
      </c>
    </row>
    <row r="10" s="2" customFormat="1" ht="14.25" spans="1:7">
      <c r="A10" s="5" t="s">
        <v>15</v>
      </c>
      <c r="B10" s="8">
        <f t="shared" si="0"/>
        <v>50</v>
      </c>
      <c r="C10" s="8">
        <f>SUM(E10:F10)</f>
        <v>50</v>
      </c>
      <c r="D10" s="8"/>
      <c r="E10" s="10">
        <v>50</v>
      </c>
      <c r="F10" s="10"/>
      <c r="G10" s="5"/>
    </row>
    <row r="11" s="2" customFormat="1" ht="14.25" spans="1:7">
      <c r="A11" s="5" t="s">
        <v>16</v>
      </c>
      <c r="B11" s="8">
        <f t="shared" si="0"/>
        <v>50</v>
      </c>
      <c r="C11" s="8">
        <f>SUM(E11:F11)</f>
        <v>50</v>
      </c>
      <c r="D11" s="8"/>
      <c r="E11" s="10">
        <v>50</v>
      </c>
      <c r="F11" s="10"/>
      <c r="G11" s="5"/>
    </row>
    <row r="12" s="2" customFormat="1" ht="14.25" spans="1:7">
      <c r="A12" s="5" t="s">
        <v>17</v>
      </c>
      <c r="B12" s="8">
        <f t="shared" si="0"/>
        <v>50</v>
      </c>
      <c r="C12" s="8">
        <f>SUM(E12:F12)</f>
        <v>50</v>
      </c>
      <c r="D12" s="8"/>
      <c r="E12" s="10">
        <v>50</v>
      </c>
      <c r="F12" s="10"/>
      <c r="G12" s="5"/>
    </row>
    <row r="13" s="2" customFormat="1" ht="14.25" spans="1:7">
      <c r="A13" s="9" t="s">
        <v>18</v>
      </c>
      <c r="B13" s="8">
        <f t="shared" ref="B13:B20" si="1">SUM(C13:D13)</f>
        <v>849</v>
      </c>
      <c r="C13" s="8">
        <f>SUM(E13)</f>
        <v>667</v>
      </c>
      <c r="D13" s="8">
        <f>SUM(F13:G13)</f>
        <v>182</v>
      </c>
      <c r="E13" s="10">
        <v>667</v>
      </c>
      <c r="F13" s="10">
        <v>30</v>
      </c>
      <c r="G13" s="5">
        <v>152</v>
      </c>
    </row>
    <row r="14" s="2" customFormat="1" ht="14.25" spans="1:7">
      <c r="A14" s="9" t="s">
        <v>19</v>
      </c>
      <c r="B14" s="8">
        <f t="shared" si="1"/>
        <v>1407</v>
      </c>
      <c r="C14" s="8">
        <f>SUM(E14)</f>
        <v>1119</v>
      </c>
      <c r="D14" s="8">
        <f>SUM(F14:G14)</f>
        <v>288</v>
      </c>
      <c r="E14" s="10">
        <v>1119</v>
      </c>
      <c r="F14" s="10">
        <v>11</v>
      </c>
      <c r="G14" s="5">
        <v>277</v>
      </c>
    </row>
    <row r="15" s="2" customFormat="1" ht="14.25" spans="1:7">
      <c r="A15" s="9" t="s">
        <v>20</v>
      </c>
      <c r="B15" s="8">
        <f t="shared" si="1"/>
        <v>2978</v>
      </c>
      <c r="C15" s="8">
        <f t="shared" ref="C13:C20" si="2">SUM(E15:F15)</f>
        <v>2307</v>
      </c>
      <c r="D15" s="8">
        <f>SUM(G15:G15)</f>
        <v>671</v>
      </c>
      <c r="E15" s="10">
        <v>2307</v>
      </c>
      <c r="F15" s="10"/>
      <c r="G15" s="5">
        <v>671</v>
      </c>
    </row>
    <row r="16" s="2" customFormat="1" ht="14.25" spans="1:7">
      <c r="A16" s="9" t="s">
        <v>21</v>
      </c>
      <c r="B16" s="8">
        <f t="shared" si="1"/>
        <v>1423</v>
      </c>
      <c r="C16" s="8">
        <f t="shared" si="2"/>
        <v>1126</v>
      </c>
      <c r="D16" s="8">
        <f>SUM(G16:G16)</f>
        <v>297</v>
      </c>
      <c r="E16" s="10">
        <v>1126</v>
      </c>
      <c r="F16" s="10"/>
      <c r="G16" s="5">
        <v>297</v>
      </c>
    </row>
    <row r="17" s="2" customFormat="1" ht="14.25" spans="1:7">
      <c r="A17" s="9" t="s">
        <v>22</v>
      </c>
      <c r="B17" s="8">
        <f t="shared" si="1"/>
        <v>5104</v>
      </c>
      <c r="C17" s="8">
        <f>SUM(E17)</f>
        <v>3827</v>
      </c>
      <c r="D17" s="8">
        <f>SUM(F17:G17)</f>
        <v>1277</v>
      </c>
      <c r="E17" s="10">
        <v>3827</v>
      </c>
      <c r="F17" s="10">
        <v>54</v>
      </c>
      <c r="G17" s="5">
        <v>1223</v>
      </c>
    </row>
    <row r="18" s="2" customFormat="1" ht="14.25" spans="1:7">
      <c r="A18" s="9" t="s">
        <v>23</v>
      </c>
      <c r="B18" s="8">
        <f t="shared" si="1"/>
        <v>1817</v>
      </c>
      <c r="C18" s="8">
        <f t="shared" si="2"/>
        <v>1423</v>
      </c>
      <c r="D18" s="8">
        <f>SUM(G18:G18)</f>
        <v>394</v>
      </c>
      <c r="E18" s="10">
        <v>1423</v>
      </c>
      <c r="F18" s="10"/>
      <c r="G18" s="5">
        <v>394</v>
      </c>
    </row>
    <row r="19" s="2" customFormat="1" ht="14.25" spans="1:7">
      <c r="A19" s="9" t="s">
        <v>24</v>
      </c>
      <c r="B19" s="8">
        <f t="shared" si="1"/>
        <v>2397</v>
      </c>
      <c r="C19" s="8">
        <f>SUM(E19)</f>
        <v>1872</v>
      </c>
      <c r="D19" s="8">
        <f>SUM(F19:G19)</f>
        <v>525</v>
      </c>
      <c r="E19" s="10">
        <v>1872</v>
      </c>
      <c r="F19" s="10">
        <v>30</v>
      </c>
      <c r="G19" s="5">
        <v>495</v>
      </c>
    </row>
    <row r="20" s="2" customFormat="1" ht="14.25" spans="1:7">
      <c r="A20" s="9" t="s">
        <v>25</v>
      </c>
      <c r="B20" s="8">
        <f t="shared" si="1"/>
        <v>1913</v>
      </c>
      <c r="C20" s="8">
        <f t="shared" si="2"/>
        <v>1580</v>
      </c>
      <c r="D20" s="8">
        <f>SUM(G20:G20)</f>
        <v>333</v>
      </c>
      <c r="E20" s="10">
        <v>1580</v>
      </c>
      <c r="F20" s="10"/>
      <c r="G20" s="5">
        <v>333</v>
      </c>
    </row>
    <row r="21" spans="1:6">
      <c r="A21" s="11"/>
      <c r="B21" s="11"/>
      <c r="C21" s="11"/>
      <c r="D21" s="11"/>
      <c r="E21" s="11"/>
      <c r="F21" s="11"/>
    </row>
    <row r="22" spans="1:6">
      <c r="A22" s="11"/>
      <c r="B22" s="11"/>
      <c r="C22" s="11"/>
      <c r="D22" s="11"/>
      <c r="E22" s="11"/>
      <c r="F22" s="11"/>
    </row>
    <row r="23" spans="1:6">
      <c r="A23" s="11"/>
      <c r="B23" s="11"/>
      <c r="C23" s="11"/>
      <c r="D23" s="11"/>
      <c r="E23" s="11"/>
      <c r="F23" s="11"/>
    </row>
    <row r="24" spans="1:6">
      <c r="A24" s="11"/>
      <c r="B24" s="11"/>
      <c r="C24" s="11"/>
      <c r="D24" s="11"/>
      <c r="E24" s="11"/>
      <c r="F24" s="11"/>
    </row>
    <row r="25" spans="1:6">
      <c r="A25" s="11"/>
      <c r="B25" s="11"/>
      <c r="C25" s="11"/>
      <c r="D25" s="11"/>
      <c r="E25" s="11"/>
      <c r="F25" s="11"/>
    </row>
    <row r="26" spans="1:6">
      <c r="A26" s="11"/>
      <c r="B26" s="11"/>
      <c r="C26" s="11"/>
      <c r="D26" s="11"/>
      <c r="E26" s="11"/>
      <c r="F26" s="11"/>
    </row>
    <row r="27" spans="1:6">
      <c r="A27" s="11"/>
      <c r="B27" s="11"/>
      <c r="C27" s="11"/>
      <c r="D27" s="11"/>
      <c r="E27" s="11"/>
      <c r="F27" s="11"/>
    </row>
    <row r="28" spans="1:6">
      <c r="A28" s="11"/>
      <c r="B28" s="11"/>
      <c r="C28" s="11"/>
      <c r="D28" s="11"/>
      <c r="E28" s="11"/>
      <c r="F28" s="11"/>
    </row>
    <row r="29" spans="1:6">
      <c r="A29" s="11"/>
      <c r="B29" s="11"/>
      <c r="C29" s="11"/>
      <c r="D29" s="11"/>
      <c r="E29" s="11"/>
      <c r="F29" s="11"/>
    </row>
    <row r="30" spans="1:6">
      <c r="A30" s="11"/>
      <c r="B30" s="11"/>
      <c r="C30" s="11"/>
      <c r="D30" s="11"/>
      <c r="E30" s="11"/>
      <c r="F30" s="11"/>
    </row>
    <row r="31" spans="1:6">
      <c r="A31" s="11"/>
      <c r="B31" s="11"/>
      <c r="C31" s="11"/>
      <c r="D31" s="11"/>
      <c r="E31" s="11"/>
      <c r="F31" s="11"/>
    </row>
    <row r="32" spans="1:6">
      <c r="A32" s="11"/>
      <c r="B32" s="11"/>
      <c r="C32" s="11"/>
      <c r="D32" s="11"/>
      <c r="E32" s="11"/>
      <c r="F32" s="11"/>
    </row>
  </sheetData>
  <mergeCells count="5">
    <mergeCell ref="A3:A6"/>
    <mergeCell ref="B3:B6"/>
    <mergeCell ref="C3:C6"/>
    <mergeCell ref="D3:D6"/>
    <mergeCell ref="A1:G2"/>
  </mergeCells>
  <printOptions horizontalCentered="1"/>
  <pageMargins left="1.16" right="0.708661417322835" top="0.748031496062992" bottom="0.748031496062992" header="0.31496062992126" footer="0.31496062992126"/>
  <pageSetup paperSize="9" orientation="landscape"/>
  <headerFooter/>
  <ignoredErrors>
    <ignoredError sqref="B10: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xinxiang</dc:creator>
  <cp:lastModifiedBy>Administrator</cp:lastModifiedBy>
  <dcterms:created xsi:type="dcterms:W3CDTF">2006-10-07T08:00:00Z</dcterms:created>
  <cp:lastPrinted>2021-04-22T10:24:00Z</cp:lastPrinted>
  <dcterms:modified xsi:type="dcterms:W3CDTF">2026-06-12T02:48:08Z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224666A343EB41ECAEF8343F39A5DB18</vt:lpwstr>
  </property>
  <property fmtid="{D5CDD505-2E9C-101B-9397-08002B2CF9AE}" pid="4" name="KSOReadingLayout">
    <vt:bool>true</vt:bool>
  </property>
</Properties>
</file>